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3"/>
  <workbookPr filterPrivacy="1" codeName="DieseArbeitsmappe" defaultThemeVersion="124226"/>
  <workbookProtection workbookPassword="CC60" lockStructure="1"/>
  <bookViews>
    <workbookView xWindow="240" yWindow="105" windowWidth="14805" windowHeight="8010"/>
  </bookViews>
  <sheets>
    <sheet name="Übersicht" sheetId="1" r:id="rId1"/>
    <sheet name="F" sheetId="2" r:id="rId2"/>
    <sheet name="A1" sheetId="6" r:id="rId3"/>
    <sheet name="A2" sheetId="7" r:id="rId4"/>
    <sheet name="A3" sheetId="8" r:id="rId5"/>
    <sheet name="A4" sheetId="9" r:id="rId6"/>
    <sheet name="A5" sheetId="10" r:id="rId7"/>
    <sheet name="A6" sheetId="11" r:id="rId8"/>
  </sheets>
  <definedNames>
    <definedName name="_xlnm.Print_Area" localSheetId="2">'A1'!$A$1:$H$499</definedName>
    <definedName name="_xlnm.Print_Area" localSheetId="3">'A2'!$A$1:$N$97</definedName>
    <definedName name="_xlnm.Print_Area" localSheetId="4">'A3'!$A$1:$K$99</definedName>
    <definedName name="_xlnm.Print_Area" localSheetId="5">'A4'!$A$1:$K$499</definedName>
    <definedName name="_xlnm.Print_Area" localSheetId="6">'A5'!$A$1:$I$100</definedName>
    <definedName name="_xlnm.Print_Area" localSheetId="7">'A6'!$A$1:$E$97</definedName>
    <definedName name="_xlnm.Print_Titles" localSheetId="2">'A1'!$15:$19</definedName>
    <definedName name="_xlnm.Print_Titles" localSheetId="3">'A2'!$10:$14</definedName>
    <definedName name="_xlnm.Print_Titles" localSheetId="4">'A3'!$9:$13</definedName>
    <definedName name="_xlnm.Print_Titles" localSheetId="5">'A4'!$9:$13</definedName>
    <definedName name="_xlnm.Print_Titles" localSheetId="6">'A5'!$9:$13</definedName>
    <definedName name="_xlnm.Print_Titles" localSheetId="7">'A6'!$6:$10</definedName>
  </definedNames>
  <calcPr calcId="145621" fullPrecision="0"/>
</workbook>
</file>

<file path=xl/calcChain.xml><?xml version="1.0" encoding="utf-8"?>
<calcChain xmlns="http://schemas.openxmlformats.org/spreadsheetml/2006/main">
  <c r="A185" i="2" l="1"/>
  <c r="K125" i="2" l="1"/>
  <c r="S124" i="2"/>
  <c r="M124" i="2"/>
  <c r="K123" i="2"/>
  <c r="K163" i="2"/>
  <c r="B8" i="11" l="1"/>
  <c r="E7" i="11"/>
  <c r="C7" i="11"/>
  <c r="B6" i="11"/>
  <c r="C11" i="10" l="1"/>
  <c r="F10" i="10"/>
  <c r="D10" i="10"/>
  <c r="C9" i="10"/>
  <c r="C11" i="9"/>
  <c r="F10" i="9"/>
  <c r="D10" i="9"/>
  <c r="C9" i="9"/>
  <c r="C11" i="8"/>
  <c r="F10" i="8"/>
  <c r="D10" i="8"/>
  <c r="C9" i="8"/>
  <c r="D11" i="7" l="1"/>
  <c r="C12" i="7"/>
  <c r="C10" i="7"/>
  <c r="N100" i="7"/>
  <c r="N99" i="7"/>
  <c r="N98" i="7"/>
  <c r="N97" i="7"/>
  <c r="F11" i="7" l="1"/>
  <c r="N96" i="7" l="1"/>
  <c r="N95" i="7"/>
  <c r="N94" i="7"/>
  <c r="N93" i="7"/>
  <c r="N92" i="7"/>
  <c r="N91" i="7"/>
  <c r="N90" i="7"/>
  <c r="N89" i="7"/>
  <c r="N88" i="7"/>
  <c r="N87" i="7"/>
  <c r="N86" i="7"/>
  <c r="N85" i="7"/>
  <c r="N84" i="7"/>
  <c r="N83" i="7"/>
  <c r="N82" i="7"/>
  <c r="N81" i="7"/>
  <c r="N80" i="7"/>
  <c r="N79" i="7"/>
  <c r="N78" i="7"/>
  <c r="N77" i="7"/>
  <c r="N76" i="7"/>
  <c r="N75" i="7"/>
  <c r="N74" i="7"/>
  <c r="N73" i="7"/>
  <c r="N72" i="7"/>
  <c r="N71" i="7"/>
  <c r="N70" i="7"/>
  <c r="N69" i="7"/>
  <c r="N68" i="7"/>
  <c r="N67" i="7"/>
  <c r="N66" i="7"/>
  <c r="N65" i="7"/>
  <c r="N64" i="7"/>
  <c r="N63" i="7"/>
  <c r="N62" i="7"/>
  <c r="N61" i="7"/>
  <c r="N60" i="7"/>
  <c r="N59" i="7"/>
  <c r="N58" i="7"/>
  <c r="N57" i="7"/>
  <c r="N56" i="7"/>
  <c r="N55" i="7"/>
  <c r="N54" i="7"/>
  <c r="N53" i="7"/>
  <c r="N52" i="7"/>
  <c r="N51" i="7"/>
  <c r="N50" i="7"/>
  <c r="N49" i="7"/>
  <c r="N48" i="7"/>
  <c r="N47" i="7"/>
  <c r="N46" i="7"/>
  <c r="N45" i="7"/>
  <c r="N44" i="7"/>
  <c r="N43" i="7"/>
  <c r="N42" i="7"/>
  <c r="N41" i="7"/>
  <c r="N40" i="7"/>
  <c r="N39" i="7"/>
  <c r="N38" i="7"/>
  <c r="N37" i="7"/>
  <c r="N36" i="7"/>
  <c r="N35" i="7"/>
  <c r="N34" i="7"/>
  <c r="N33" i="7"/>
  <c r="N32" i="7"/>
  <c r="N31" i="7"/>
  <c r="N30" i="7"/>
  <c r="N29" i="7"/>
  <c r="N28" i="7"/>
  <c r="N27" i="7"/>
  <c r="N26" i="7"/>
  <c r="N25" i="7"/>
  <c r="N24" i="7"/>
  <c r="N23" i="7"/>
  <c r="N22" i="7"/>
  <c r="N21" i="7"/>
  <c r="N20" i="7"/>
  <c r="N19" i="7"/>
  <c r="N18" i="7"/>
  <c r="N17" i="7"/>
  <c r="N16" i="7"/>
  <c r="N15" i="7"/>
  <c r="B17" i="6"/>
  <c r="K82" i="2"/>
  <c r="K3" i="9" l="1"/>
  <c r="J96" i="2" s="1"/>
  <c r="K3" i="8" l="1"/>
  <c r="J94" i="2" s="1"/>
  <c r="E16" i="6" l="1"/>
  <c r="N3" i="7" l="1"/>
  <c r="H99" i="6"/>
  <c r="H100" i="6"/>
  <c r="H101" i="6"/>
  <c r="H102" i="6"/>
  <c r="H103" i="6"/>
  <c r="H104" i="6"/>
  <c r="H105" i="6"/>
  <c r="H106" i="6"/>
  <c r="H107" i="6"/>
  <c r="H108" i="6"/>
  <c r="H109" i="6"/>
  <c r="H110" i="6"/>
  <c r="H111" i="6"/>
  <c r="H112" i="6"/>
  <c r="H113" i="6"/>
  <c r="H114" i="6"/>
  <c r="H115" i="6"/>
  <c r="H116" i="6"/>
  <c r="H117" i="6"/>
  <c r="H118" i="6"/>
  <c r="H119" i="6"/>
  <c r="H120" i="6"/>
  <c r="H121" i="6"/>
  <c r="H122" i="6"/>
  <c r="H123" i="6"/>
  <c r="H124" i="6"/>
  <c r="H125" i="6"/>
  <c r="H126" i="6"/>
  <c r="H127" i="6"/>
  <c r="H128" i="6"/>
  <c r="H129" i="6"/>
  <c r="H130" i="6"/>
  <c r="H131" i="6"/>
  <c r="H132" i="6"/>
  <c r="H133" i="6"/>
  <c r="H134" i="6"/>
  <c r="H135" i="6"/>
  <c r="H136" i="6"/>
  <c r="H137" i="6"/>
  <c r="H138" i="6"/>
  <c r="H139" i="6"/>
  <c r="H140" i="6"/>
  <c r="H141" i="6"/>
  <c r="H142" i="6"/>
  <c r="H143" i="6"/>
  <c r="H144" i="6"/>
  <c r="H145" i="6"/>
  <c r="H146" i="6"/>
  <c r="H147" i="6"/>
  <c r="H148" i="6"/>
  <c r="H149" i="6"/>
  <c r="H150" i="6"/>
  <c r="H151" i="6"/>
  <c r="H152" i="6"/>
  <c r="H153" i="6"/>
  <c r="H154" i="6"/>
  <c r="H155" i="6"/>
  <c r="H156" i="6"/>
  <c r="H157" i="6"/>
  <c r="H158" i="6"/>
  <c r="H159" i="6"/>
  <c r="H160" i="6"/>
  <c r="H161" i="6"/>
  <c r="H162" i="6"/>
  <c r="H163" i="6"/>
  <c r="H164" i="6"/>
  <c r="H165" i="6"/>
  <c r="H166" i="6"/>
  <c r="H167" i="6"/>
  <c r="H168" i="6"/>
  <c r="H169" i="6"/>
  <c r="H170" i="6"/>
  <c r="H171" i="6"/>
  <c r="H172" i="6"/>
  <c r="H173" i="6"/>
  <c r="H174" i="6"/>
  <c r="H175" i="6"/>
  <c r="H176" i="6"/>
  <c r="H177" i="6"/>
  <c r="H178" i="6"/>
  <c r="H179" i="6"/>
  <c r="H180" i="6"/>
  <c r="H181" i="6"/>
  <c r="H182" i="6"/>
  <c r="H183" i="6"/>
  <c r="H184" i="6"/>
  <c r="H185" i="6"/>
  <c r="H186" i="6"/>
  <c r="H187" i="6"/>
  <c r="H188" i="6"/>
  <c r="H189" i="6"/>
  <c r="H190" i="6"/>
  <c r="H191" i="6"/>
  <c r="H192" i="6"/>
  <c r="H193" i="6"/>
  <c r="H194" i="6"/>
  <c r="H195" i="6"/>
  <c r="H196" i="6"/>
  <c r="H197" i="6"/>
  <c r="H198" i="6"/>
  <c r="H199" i="6"/>
  <c r="H200" i="6"/>
  <c r="H201" i="6"/>
  <c r="H202" i="6"/>
  <c r="H203" i="6"/>
  <c r="H204" i="6"/>
  <c r="H205" i="6"/>
  <c r="H206" i="6"/>
  <c r="H207" i="6"/>
  <c r="H208" i="6"/>
  <c r="H209" i="6"/>
  <c r="H210" i="6"/>
  <c r="H211" i="6"/>
  <c r="H212" i="6"/>
  <c r="H213" i="6"/>
  <c r="H214" i="6"/>
  <c r="H215" i="6"/>
  <c r="H216" i="6"/>
  <c r="H217" i="6"/>
  <c r="H218" i="6"/>
  <c r="H219" i="6"/>
  <c r="H220" i="6"/>
  <c r="H221" i="6"/>
  <c r="H222" i="6"/>
  <c r="H223" i="6"/>
  <c r="H224" i="6"/>
  <c r="H225" i="6"/>
  <c r="H226" i="6"/>
  <c r="H227" i="6"/>
  <c r="H228" i="6"/>
  <c r="H229" i="6"/>
  <c r="H230" i="6"/>
  <c r="H231" i="6"/>
  <c r="H232" i="6"/>
  <c r="H233" i="6"/>
  <c r="H234" i="6"/>
  <c r="H235" i="6"/>
  <c r="H236" i="6"/>
  <c r="H237" i="6"/>
  <c r="H238" i="6"/>
  <c r="H239" i="6"/>
  <c r="H240" i="6"/>
  <c r="H241" i="6"/>
  <c r="H242" i="6"/>
  <c r="H243" i="6"/>
  <c r="H244" i="6"/>
  <c r="H245" i="6"/>
  <c r="H246" i="6"/>
  <c r="H247" i="6"/>
  <c r="H248" i="6"/>
  <c r="H249" i="6"/>
  <c r="H250" i="6"/>
  <c r="H251" i="6"/>
  <c r="H252" i="6"/>
  <c r="H253" i="6"/>
  <c r="H254" i="6"/>
  <c r="H255" i="6"/>
  <c r="H256" i="6"/>
  <c r="H257" i="6"/>
  <c r="H258" i="6"/>
  <c r="H259" i="6"/>
  <c r="H260" i="6"/>
  <c r="H261" i="6"/>
  <c r="H262" i="6"/>
  <c r="H263" i="6"/>
  <c r="H264" i="6"/>
  <c r="H265" i="6"/>
  <c r="H266" i="6"/>
  <c r="H267" i="6"/>
  <c r="H268" i="6"/>
  <c r="H269" i="6"/>
  <c r="H270" i="6"/>
  <c r="H271" i="6"/>
  <c r="H272" i="6"/>
  <c r="H273" i="6"/>
  <c r="H274" i="6"/>
  <c r="H275" i="6"/>
  <c r="H276" i="6"/>
  <c r="H277" i="6"/>
  <c r="H278" i="6"/>
  <c r="H279" i="6"/>
  <c r="H280" i="6"/>
  <c r="H281" i="6"/>
  <c r="H282" i="6"/>
  <c r="H283" i="6"/>
  <c r="H284" i="6"/>
  <c r="H285" i="6"/>
  <c r="H286" i="6"/>
  <c r="H287" i="6"/>
  <c r="H288" i="6"/>
  <c r="H289" i="6"/>
  <c r="H290" i="6"/>
  <c r="H291" i="6"/>
  <c r="H292" i="6"/>
  <c r="H293" i="6"/>
  <c r="H294" i="6"/>
  <c r="H295" i="6"/>
  <c r="H296" i="6"/>
  <c r="H297" i="6"/>
  <c r="H298" i="6"/>
  <c r="H299" i="6"/>
  <c r="H300" i="6"/>
  <c r="H301" i="6"/>
  <c r="H302" i="6"/>
  <c r="H303" i="6"/>
  <c r="H304" i="6"/>
  <c r="H305" i="6"/>
  <c r="H306" i="6"/>
  <c r="H307" i="6"/>
  <c r="H308" i="6"/>
  <c r="H309" i="6"/>
  <c r="H310" i="6"/>
  <c r="H311" i="6"/>
  <c r="H312" i="6"/>
  <c r="H313" i="6"/>
  <c r="H314" i="6"/>
  <c r="H315" i="6"/>
  <c r="H316" i="6"/>
  <c r="H317" i="6"/>
  <c r="H318" i="6"/>
  <c r="H319" i="6"/>
  <c r="H320" i="6"/>
  <c r="H321" i="6"/>
  <c r="H322" i="6"/>
  <c r="H323" i="6"/>
  <c r="H324" i="6"/>
  <c r="H325" i="6"/>
  <c r="H326" i="6"/>
  <c r="H327" i="6"/>
  <c r="H328" i="6"/>
  <c r="H329" i="6"/>
  <c r="H330" i="6"/>
  <c r="H331" i="6"/>
  <c r="H332" i="6"/>
  <c r="H333" i="6"/>
  <c r="H334" i="6"/>
  <c r="H335" i="6"/>
  <c r="H336" i="6"/>
  <c r="H337" i="6"/>
  <c r="H338" i="6"/>
  <c r="H339" i="6"/>
  <c r="H340" i="6"/>
  <c r="H341" i="6"/>
  <c r="H342" i="6"/>
  <c r="H343" i="6"/>
  <c r="H344" i="6"/>
  <c r="H345" i="6"/>
  <c r="H346" i="6"/>
  <c r="H347" i="6"/>
  <c r="H348" i="6"/>
  <c r="H349" i="6"/>
  <c r="H350" i="6"/>
  <c r="H351" i="6"/>
  <c r="H352" i="6"/>
  <c r="H353" i="6"/>
  <c r="H354" i="6"/>
  <c r="H355" i="6"/>
  <c r="H356" i="6"/>
  <c r="H357" i="6"/>
  <c r="H358" i="6"/>
  <c r="H359" i="6"/>
  <c r="H360" i="6"/>
  <c r="H361" i="6"/>
  <c r="H362" i="6"/>
  <c r="H363" i="6"/>
  <c r="H364" i="6"/>
  <c r="H365" i="6"/>
  <c r="H366" i="6"/>
  <c r="H367" i="6"/>
  <c r="H368" i="6"/>
  <c r="H369" i="6"/>
  <c r="H370" i="6"/>
  <c r="H371" i="6"/>
  <c r="H372" i="6"/>
  <c r="H373" i="6"/>
  <c r="H374" i="6"/>
  <c r="H375" i="6"/>
  <c r="H376" i="6"/>
  <c r="H377" i="6"/>
  <c r="H378" i="6"/>
  <c r="H379" i="6"/>
  <c r="H380" i="6"/>
  <c r="H381" i="6"/>
  <c r="H382" i="6"/>
  <c r="H383" i="6"/>
  <c r="H384" i="6"/>
  <c r="H385" i="6"/>
  <c r="H386" i="6"/>
  <c r="H387" i="6"/>
  <c r="H388" i="6"/>
  <c r="H389" i="6"/>
  <c r="H390" i="6"/>
  <c r="H391" i="6"/>
  <c r="H392" i="6"/>
  <c r="H393" i="6"/>
  <c r="H394" i="6"/>
  <c r="H395" i="6"/>
  <c r="H396" i="6"/>
  <c r="H397" i="6"/>
  <c r="H398" i="6"/>
  <c r="H399" i="6"/>
  <c r="H400" i="6"/>
  <c r="H401" i="6"/>
  <c r="H402" i="6"/>
  <c r="H403" i="6"/>
  <c r="H404" i="6"/>
  <c r="H405" i="6"/>
  <c r="H406" i="6"/>
  <c r="H407" i="6"/>
  <c r="H408" i="6"/>
  <c r="H409" i="6"/>
  <c r="H410" i="6"/>
  <c r="H411" i="6"/>
  <c r="H412" i="6"/>
  <c r="H413" i="6"/>
  <c r="H414" i="6"/>
  <c r="H415" i="6"/>
  <c r="H416" i="6"/>
  <c r="H417" i="6"/>
  <c r="H418" i="6"/>
  <c r="H419" i="6"/>
  <c r="H420" i="6"/>
  <c r="H421" i="6"/>
  <c r="H422" i="6"/>
  <c r="H423" i="6"/>
  <c r="H424" i="6"/>
  <c r="H425" i="6"/>
  <c r="H426" i="6"/>
  <c r="H427" i="6"/>
  <c r="H428" i="6"/>
  <c r="H429" i="6"/>
  <c r="H430" i="6"/>
  <c r="H431" i="6"/>
  <c r="H432" i="6"/>
  <c r="H433" i="6"/>
  <c r="H434" i="6"/>
  <c r="H435" i="6"/>
  <c r="H436" i="6"/>
  <c r="H437" i="6"/>
  <c r="H438" i="6"/>
  <c r="H439" i="6"/>
  <c r="H440" i="6"/>
  <c r="H441" i="6"/>
  <c r="H442" i="6"/>
  <c r="H443" i="6"/>
  <c r="H444" i="6"/>
  <c r="H445" i="6"/>
  <c r="H446" i="6"/>
  <c r="H447" i="6"/>
  <c r="H448" i="6"/>
  <c r="H449" i="6"/>
  <c r="H450" i="6"/>
  <c r="H451" i="6"/>
  <c r="H452" i="6"/>
  <c r="H453" i="6"/>
  <c r="H454" i="6"/>
  <c r="H455" i="6"/>
  <c r="H456" i="6"/>
  <c r="H457" i="6"/>
  <c r="H458" i="6"/>
  <c r="H459" i="6"/>
  <c r="H460" i="6"/>
  <c r="H461" i="6"/>
  <c r="H462" i="6"/>
  <c r="H463" i="6"/>
  <c r="H464" i="6"/>
  <c r="H465" i="6"/>
  <c r="H466" i="6"/>
  <c r="H467" i="6"/>
  <c r="H468" i="6"/>
  <c r="H469" i="6"/>
  <c r="H470" i="6"/>
  <c r="H471" i="6"/>
  <c r="H472" i="6"/>
  <c r="H473" i="6"/>
  <c r="H474" i="6"/>
  <c r="H475" i="6"/>
  <c r="H476" i="6"/>
  <c r="H477" i="6"/>
  <c r="H478" i="6"/>
  <c r="H479" i="6"/>
  <c r="H480" i="6"/>
  <c r="H481" i="6"/>
  <c r="H482" i="6"/>
  <c r="H483" i="6"/>
  <c r="H484" i="6"/>
  <c r="H485" i="6"/>
  <c r="H486" i="6"/>
  <c r="H487" i="6"/>
  <c r="H488" i="6"/>
  <c r="H489" i="6"/>
  <c r="H490" i="6"/>
  <c r="H491" i="6"/>
  <c r="H492" i="6"/>
  <c r="H493" i="6"/>
  <c r="H494" i="6"/>
  <c r="H495" i="6"/>
  <c r="H496" i="6"/>
  <c r="H497" i="6"/>
  <c r="H498" i="6"/>
  <c r="H499" i="6"/>
  <c r="H21" i="6"/>
  <c r="H22" i="6"/>
  <c r="H23" i="6"/>
  <c r="H24" i="6"/>
  <c r="H25" i="6"/>
  <c r="H26" i="6"/>
  <c r="H27" i="6"/>
  <c r="H28" i="6"/>
  <c r="H29" i="6"/>
  <c r="H30" i="6"/>
  <c r="H31" i="6"/>
  <c r="H32" i="6"/>
  <c r="H33" i="6"/>
  <c r="H34" i="6"/>
  <c r="H35" i="6"/>
  <c r="H36" i="6"/>
  <c r="H37" i="6"/>
  <c r="H38" i="6"/>
  <c r="H39" i="6"/>
  <c r="H40" i="6"/>
  <c r="H41" i="6"/>
  <c r="H42" i="6"/>
  <c r="H43" i="6"/>
  <c r="H44" i="6"/>
  <c r="H45" i="6"/>
  <c r="H46" i="6"/>
  <c r="H47" i="6"/>
  <c r="H48" i="6"/>
  <c r="H49" i="6"/>
  <c r="H50" i="6"/>
  <c r="H51" i="6"/>
  <c r="H52" i="6"/>
  <c r="H53" i="6"/>
  <c r="H54" i="6"/>
  <c r="H55" i="6"/>
  <c r="H56" i="6"/>
  <c r="H57" i="6"/>
  <c r="H58" i="6"/>
  <c r="H59" i="6"/>
  <c r="H60" i="6"/>
  <c r="H61" i="6"/>
  <c r="H62" i="6"/>
  <c r="H63" i="6"/>
  <c r="H64" i="6"/>
  <c r="H65" i="6"/>
  <c r="H66" i="6"/>
  <c r="H67" i="6"/>
  <c r="H68" i="6"/>
  <c r="H69" i="6"/>
  <c r="H70" i="6"/>
  <c r="H71" i="6"/>
  <c r="H72" i="6"/>
  <c r="H73" i="6"/>
  <c r="H74" i="6"/>
  <c r="H75" i="6"/>
  <c r="H76" i="6"/>
  <c r="H77" i="6"/>
  <c r="H78" i="6"/>
  <c r="H79" i="6"/>
  <c r="H80" i="6"/>
  <c r="H81" i="6"/>
  <c r="H82" i="6"/>
  <c r="H83" i="6"/>
  <c r="H84" i="6"/>
  <c r="H85" i="6"/>
  <c r="H86" i="6"/>
  <c r="H87" i="6"/>
  <c r="H88" i="6"/>
  <c r="H89" i="6"/>
  <c r="H90" i="6"/>
  <c r="H91" i="6"/>
  <c r="H92" i="6"/>
  <c r="H93" i="6"/>
  <c r="H94" i="6"/>
  <c r="H95" i="6"/>
  <c r="H96" i="6"/>
  <c r="H97" i="6"/>
  <c r="H98" i="6"/>
  <c r="H20" i="6"/>
  <c r="B15" i="6"/>
  <c r="K80" i="2"/>
  <c r="A3" i="2"/>
  <c r="A2" i="2"/>
  <c r="H5" i="6" l="1"/>
  <c r="C16" i="6"/>
  <c r="J92" i="2"/>
  <c r="S81" i="2"/>
  <c r="M81" i="2"/>
  <c r="H6" i="6" l="1"/>
  <c r="J90" i="2" s="1"/>
  <c r="J88" i="2"/>
  <c r="J98" i="2" l="1"/>
  <c r="J100" i="2" s="1"/>
  <c r="H29" i="2" l="1"/>
  <c r="L29" i="2"/>
  <c r="L30" i="2" l="1"/>
  <c r="J175" i="2"/>
  <c r="J176" i="2" s="1"/>
  <c r="H30" i="2"/>
</calcChain>
</file>

<file path=xl/comments1.xml><?xml version="1.0" encoding="utf-8"?>
<comments xmlns="http://schemas.openxmlformats.org/spreadsheetml/2006/main">
  <authors>
    <author>Autor</author>
  </authors>
  <commentList>
    <comment ref="P8" authorId="0">
      <text>
        <r>
          <rPr>
            <sz val="9"/>
            <color indexed="81"/>
            <rFont val="Segoe UI"/>
            <family val="2"/>
          </rPr>
          <t>Die Bearbeitungsnummer entnehmen Sie bitte Ihrem Zuwendungsbescheid.</t>
        </r>
      </text>
    </comment>
  </commentList>
</comments>
</file>

<file path=xl/sharedStrings.xml><?xml version="1.0" encoding="utf-8"?>
<sst xmlns="http://schemas.openxmlformats.org/spreadsheetml/2006/main" count="328" uniqueCount="215">
  <si>
    <t>Bearbeitungsnummer:</t>
  </si>
  <si>
    <t>Zuwendungsempfänger:</t>
  </si>
  <si>
    <t>Hagenower Str. 73</t>
  </si>
  <si>
    <t>19061 Schwerin</t>
  </si>
  <si>
    <t>Mittelanforderung</t>
  </si>
  <si>
    <t>Mittelanforderung für den Zeitraum:</t>
  </si>
  <si>
    <t>Diese Abrechnung beinhaltet Ausgaben in den Arbeitspaketen mit den Nummern:</t>
  </si>
  <si>
    <t>bis</t>
  </si>
  <si>
    <t>bisher ausgezahlte Zuwendung</t>
  </si>
  <si>
    <t>EUR</t>
  </si>
  <si>
    <t>Gesamt</t>
  </si>
  <si>
    <t>lfd. Haushaltsjahr</t>
  </si>
  <si>
    <t>Hinweis zu Mitteilungspflichten</t>
  </si>
  <si>
    <t>in Aussicht stehen.</t>
  </si>
  <si>
    <t>Einnahmen im Projekt</t>
  </si>
  <si>
    <t>Wurden im Berichtszeitraum mit dem Zuwendungszweck zusammenhängende Einnahmen erzielt?</t>
  </si>
  <si>
    <t>Bankverbindung</t>
  </si>
  <si>
    <t>Die Mittelauszahlung soll auf folgendes Konto erfolgen:</t>
  </si>
  <si>
    <t>Kontoinhaber</t>
  </si>
  <si>
    <t>Kreditinstitut</t>
  </si>
  <si>
    <t>IBAN</t>
  </si>
  <si>
    <t>BIC</t>
  </si>
  <si>
    <t>Stundennachweise (falls Personalausgaben geltend gemacht werden)</t>
  </si>
  <si>
    <t>-</t>
  </si>
  <si>
    <r>
      <t>-</t>
    </r>
    <r>
      <rPr>
        <sz val="7"/>
        <color indexed="8"/>
        <rFont val="Times New Roman"/>
        <family val="1"/>
      </rPr>
      <t/>
    </r>
  </si>
  <si>
    <t>Ort, Datum</t>
  </si>
  <si>
    <t>Rechtsverbindliche Unterschrift / Firmenstempel</t>
  </si>
  <si>
    <t>Nein</t>
  </si>
  <si>
    <t>Ja, und zwar</t>
  </si>
  <si>
    <t>Aufstellung der im Projekt entstandenen Ausgaben</t>
  </si>
  <si>
    <t>1.</t>
  </si>
  <si>
    <t>2.</t>
  </si>
  <si>
    <t>3.</t>
  </si>
  <si>
    <t>4.</t>
  </si>
  <si>
    <t>Personal:</t>
  </si>
  <si>
    <t>+ 25% Gemeinkosten:</t>
  </si>
  <si>
    <t>Höhe der Mittelanforderung</t>
  </si>
  <si>
    <t>Der Projektverlauf entspricht den Angaben im Zuwendungsbescheid.</t>
  </si>
  <si>
    <t xml:space="preserve">Es sind keine besonderen Umstände eingetreten, die der Erreichung des beschiedenen Projektziels entgegenstehen bzw. das beschiedene Projektziel wurde erreicht.
</t>
  </si>
  <si>
    <t>Ja</t>
  </si>
  <si>
    <t>Nein*</t>
  </si>
  <si>
    <t>*Bei Unregelmäßigkeiten und relevanten Änderungen ist eine gesonderte Erklärung beizufügen.</t>
  </si>
  <si>
    <t>Hiermit wird bestätigt:</t>
  </si>
  <si>
    <t>die sachliche und rechnerische Richtigkeit der Mittelanforderung unter Beachtung der Bewirtschaftungsgrundsätze,</t>
  </si>
  <si>
    <t>dass wirtschaftlich und sparsam verfahren worden ist,</t>
  </si>
  <si>
    <t>dass sämtliche Ausgaben im Projekt entstanden sind, notwendig waren, bereits bezahlt wurden und bei der Angabe der Nettobeträge Skonto, sofern dies angeboten wurde, abgezogen wurde,</t>
  </si>
  <si>
    <t>dass die Vorschriften in Bezug auf Umweltschutz, Chancengleichheit, Nichtdiskriminierung und soweit zutreffend, das Vergaberecht bzw. die Vorschriften für das öffentl. Beschaffungswesen eingehalten werden,</t>
  </si>
  <si>
    <t>dass mir/uns bekannt ist, dass diese Erklärungen subventionserheblich im Sinne des § 264 des Strafgesetzbuches sind.</t>
  </si>
  <si>
    <t>Bestätigung zur letzten Mittelanforderung</t>
  </si>
  <si>
    <t>Aufstellung aller mit dem Zuwendungszweck zusammenhängenden Einnahmen</t>
  </si>
  <si>
    <t>vom Zuwendungsempfänger auszufüllen
EUR</t>
  </si>
  <si>
    <t>Eigenanteil</t>
  </si>
  <si>
    <t>Finanzierung durch Dritte</t>
  </si>
  <si>
    <t>nicht vom Zuwendungs-empfänger auszufüllen
EUR</t>
  </si>
  <si>
    <t>Bewilligte Zuwendung
(soweit bereits vorher angefordert)</t>
  </si>
  <si>
    <t>Gesamtfinanzierung</t>
  </si>
  <si>
    <t>Tabellenblätter</t>
  </si>
  <si>
    <t>F</t>
  </si>
  <si>
    <t>A1</t>
  </si>
  <si>
    <t>A2</t>
  </si>
  <si>
    <t>Name des Projektmitarbeiters</t>
  </si>
  <si>
    <t>Für alle Projektmitarbeiter, die mit dieser Mittelanforderung erstmals abgerechnet werden, sind Nachweise zu den vorgenannten Qualifikationen beizufügen.</t>
  </si>
  <si>
    <t>Die Belege und Zahlungsnachweise sind mit einzureichen.</t>
  </si>
  <si>
    <t>Datum des Auftrags</t>
  </si>
  <si>
    <t>Datum der Rechnung</t>
  </si>
  <si>
    <t>Datum der Zahlung</t>
  </si>
  <si>
    <t>Auftragnehmer (AN)</t>
  </si>
  <si>
    <t>Gesamtwert des Auftrags in EUR</t>
  </si>
  <si>
    <r>
      <t>Nettobetrag</t>
    </r>
    <r>
      <rPr>
        <vertAlign val="superscript"/>
        <sz val="10"/>
        <color indexed="8"/>
        <rFont val="Arial"/>
        <family val="2"/>
      </rPr>
      <t xml:space="preserve">2 </t>
    </r>
    <r>
      <rPr>
        <sz val="10"/>
        <color indexed="8"/>
        <rFont val="Arial"/>
        <family val="2"/>
      </rPr>
      <t>minus Skonto</t>
    </r>
    <r>
      <rPr>
        <vertAlign val="superscript"/>
        <sz val="10"/>
        <color indexed="8"/>
        <rFont val="Arial"/>
        <family val="2"/>
      </rPr>
      <t>3</t>
    </r>
    <r>
      <rPr>
        <sz val="10"/>
        <color indexed="8"/>
        <rFont val="Arial"/>
        <family val="2"/>
      </rPr>
      <t xml:space="preserve"> in EUR</t>
    </r>
  </si>
  <si>
    <t>Ausgaben für Personal</t>
  </si>
  <si>
    <t>Fördersatz gem. Zuwendungsbescheid in %</t>
  </si>
  <si>
    <t xml:space="preserve">Institut GmbH
</t>
  </si>
  <si>
    <t>TBI Technologie-Beratungs-</t>
  </si>
  <si>
    <t>zuwendungsfähige Gesamtausg. gem. Zuwendungsbescheid</t>
  </si>
  <si>
    <t>Beleglisten für jede in der Mittelanforderung geltend gemachte Ausgabengruppe</t>
  </si>
  <si>
    <t>Bewilligte Zuwendung
(soweit mit dieser letzten Mittelanforderung angefordert)</t>
  </si>
  <si>
    <r>
      <t>Qualifikation</t>
    </r>
    <r>
      <rPr>
        <vertAlign val="superscript"/>
        <sz val="10"/>
        <color indexed="8"/>
        <rFont val="Arial"/>
        <family val="2"/>
      </rPr>
      <t>1</t>
    </r>
  </si>
  <si>
    <t>Monat</t>
  </si>
  <si>
    <t>Jahr</t>
  </si>
  <si>
    <t>Leistungs-
bezeichnung</t>
  </si>
  <si>
    <t>Rechnungsnummer</t>
  </si>
  <si>
    <r>
      <t>2</t>
    </r>
    <r>
      <rPr>
        <sz val="10"/>
        <color indexed="8"/>
        <rFont val="Arial"/>
        <family val="2"/>
      </rPr>
      <t xml:space="preserve"> Bei nicht vorsteuerabzugsberechtigten Begünstigten wird der Bruttobetrag angesetzt.</t>
    </r>
  </si>
  <si>
    <t>Mittelanforderung für den 
Zeitraum:</t>
  </si>
  <si>
    <t>Hinweis: Dieser Nachweis ist nur mit der letzten Mittelanforderung zu erbringen.</t>
  </si>
  <si>
    <t>angefordert werden hiermit</t>
  </si>
  <si>
    <t>bewilligte Zuwendung gem. Zuwendungsbescheid</t>
  </si>
  <si>
    <t>damit stehen noch zur Verfügung</t>
  </si>
  <si>
    <t>Die vorstehenden Angaben stimmen mit den Büchern und Belegen überein.</t>
  </si>
  <si>
    <r>
      <t xml:space="preserve">Prüfung [Euro]
</t>
    </r>
    <r>
      <rPr>
        <sz val="8"/>
        <color indexed="8"/>
        <rFont val="Arial"/>
        <family val="2"/>
      </rPr>
      <t>(nicht vom Zuwendungsempfänger auszufüllen)</t>
    </r>
  </si>
  <si>
    <t>Telefon</t>
  </si>
  <si>
    <t>Ansprechpartner</t>
  </si>
  <si>
    <t>Bearbeitungsnr.</t>
  </si>
  <si>
    <t>Anschrift</t>
  </si>
  <si>
    <t>Zuwendungs- bzw. 
Änderungsbescheid vom:</t>
  </si>
  <si>
    <t>empfänger auszufüllen)</t>
  </si>
  <si>
    <t xml:space="preserve">Prüfung </t>
  </si>
  <si>
    <t>(nicht vom Zuwendungs-</t>
  </si>
  <si>
    <t xml:space="preserve">+25% Gemeinkostenpauschale auf die Personalausgaben: </t>
  </si>
  <si>
    <t xml:space="preserve">Gesamtsumme: </t>
  </si>
  <si>
    <t xml:space="preserve">regelmäßige wöchentliche Arbeitszeit im Unternehmen in Stunden: </t>
  </si>
  <si>
    <r>
      <t>3</t>
    </r>
    <r>
      <rPr>
        <sz val="10"/>
        <color indexed="8"/>
        <rFont val="Arial"/>
        <family val="2"/>
      </rPr>
      <t xml:space="preserve"> Arbeits-, Zeit- und Ausgabenplan</t>
    </r>
  </si>
  <si>
    <r>
      <t>Stundensatz gemäß AZA</t>
    </r>
    <r>
      <rPr>
        <vertAlign val="superscript"/>
        <sz val="10"/>
        <color indexed="8"/>
        <rFont val="Arial"/>
        <family val="2"/>
      </rPr>
      <t>3</t>
    </r>
    <r>
      <rPr>
        <sz val="10"/>
        <color indexed="8"/>
        <rFont val="Arial"/>
        <family val="2"/>
      </rPr>
      <t xml:space="preserve"> in EUR/h</t>
    </r>
  </si>
  <si>
    <t>Personalausgaben
in EUR</t>
  </si>
  <si>
    <r>
      <t>2</t>
    </r>
    <r>
      <rPr>
        <sz val="10"/>
        <color indexed="8"/>
        <rFont val="Arial"/>
        <family val="2"/>
      </rPr>
      <t xml:space="preserve"> regelmäßige wöchentliche Arbeitszeit des Projektmitarbeiters in Stunden</t>
    </r>
  </si>
  <si>
    <r>
      <t>1</t>
    </r>
    <r>
      <rPr>
        <sz val="10"/>
        <color indexed="8"/>
        <rFont val="Arial"/>
        <family val="2"/>
      </rPr>
      <t xml:space="preserve"> Verbindung besteht, wenn Auftragnehmer ein verbundenes, verpartnertes oder über natürliche Personen verflochtenes Unternehmen ist. Es gelten die 
   Definitionen des Art. 3 des Anhangs I der Verordnung (EU) Nr. 651/2014 vom 17. Juni 2014 zur Feststellung der Vereinbarkeit bestimmter Gruppen von 
   Beihilfen mit dem Binnenmarkt in Anwendung der Artikel 107 und 108 des Vertrags über die Arbeitsweise der Europäischen Union. Falls der Vertrag mit 
   einem solchen Unternehmen geschlossen wurde, sind dieser Vertrag bzw. diese Bestellung sowie ein Vergabevermerk einzureichen.</t>
    </r>
  </si>
  <si>
    <r>
      <t>Abgerechnete Projektstunden</t>
    </r>
    <r>
      <rPr>
        <vertAlign val="superscript"/>
        <sz val="10"/>
        <color indexed="8"/>
        <rFont val="Arial"/>
        <family val="2"/>
      </rPr>
      <t>4</t>
    </r>
    <r>
      <rPr>
        <sz val="10"/>
        <color indexed="8"/>
        <rFont val="Arial"/>
        <family val="2"/>
      </rPr>
      <t xml:space="preserve"> (Stundennachweis bitte beifügen)</t>
    </r>
  </si>
  <si>
    <r>
      <t>wöchentliche Arbeitszeit</t>
    </r>
    <r>
      <rPr>
        <vertAlign val="superscript"/>
        <sz val="10"/>
        <color theme="1"/>
        <rFont val="Arial"/>
        <family val="2"/>
      </rPr>
      <t>2</t>
    </r>
    <r>
      <rPr>
        <sz val="10"/>
        <color theme="1"/>
        <rFont val="Arial"/>
        <family val="2"/>
      </rPr>
      <t xml:space="preserve"> 
in Stunden</t>
    </r>
  </si>
  <si>
    <t xml:space="preserve">Summe Personalausgaben: </t>
  </si>
  <si>
    <t>Ausgaben entsprechend den beigefügten Beleglisten in EUR:</t>
  </si>
  <si>
    <t>Bitte bearbeiten Sie auf den o. g. Formblättern die blau hinterlegten Felder und die Kontrollkästchen (ja/nein).</t>
  </si>
  <si>
    <r>
      <t>1</t>
    </r>
    <r>
      <rPr>
        <sz val="10"/>
        <color indexed="8"/>
        <rFont val="Arial"/>
        <family val="2"/>
      </rPr>
      <t xml:space="preserve"> FA = Facharbeiter; T = Techniker, Meister, Bachelor; DI = Diplomingenieur, Master; PU = Professor, promovierter Akademiker; Geschäftsführer (GF) 
   werden in die Stufe des höchstqualifizierten Mitarbeiters im Vorhaben eingeordnet. </t>
    </r>
  </si>
  <si>
    <t>„Bestätigung zur letzten Mittelanforderung“ (wenn dies die letzte Mittelanforderung ist)</t>
  </si>
  <si>
    <t>„Bestätigung zur Mittelanforderung“ (bei jeder Mittelanforderung)</t>
  </si>
  <si>
    <r>
      <t>4</t>
    </r>
    <r>
      <rPr>
        <sz val="10"/>
        <color indexed="8"/>
        <rFont val="Arial"/>
        <family val="2"/>
      </rPr>
      <t xml:space="preserve"> Bei Vollzeitbeschäftigung sind maximal 143 Stunden pro Monat zuwendungsfähig; bei Geschäftsführern maximal 70 Stunden pro Monat. 
   Bei Teilzeitbeschäftigung reduziert sich dieser Wert anteilig.</t>
    </r>
  </si>
  <si>
    <t>Hauptformular</t>
  </si>
  <si>
    <t>Anlage 1</t>
  </si>
  <si>
    <t>Anlage 2</t>
  </si>
  <si>
    <t>die Richtigkeit der vorstehenden Angaben und der Angaben auf den beigefügten Anlagen und ihre Übereinstimmung mit den Büchern und Belegen,</t>
  </si>
  <si>
    <t>Belegliste der Ausgaben für Auftragsforschung und technisches Wissen</t>
  </si>
  <si>
    <t>A3</t>
  </si>
  <si>
    <t>Anlage 3</t>
  </si>
  <si>
    <t>Auftragsforschung und technisches Wissen:</t>
  </si>
  <si>
    <t>5.</t>
  </si>
  <si>
    <t>(4. x Fördersatz gem. Zuwendungsbescheid)</t>
  </si>
  <si>
    <t>Belegliste der Ausgaben für Instrumente und Ausrüstungen</t>
  </si>
  <si>
    <t>A4</t>
  </si>
  <si>
    <t>Anlage 4</t>
  </si>
  <si>
    <t>Belegliste für sonstige Ausgaben für Material sowie sonstige Dienstleistungen</t>
  </si>
  <si>
    <t xml:space="preserve">ab einem Artikel- bzw. Auftragswert von 1.000 EUR </t>
  </si>
  <si>
    <t>Belegliste für sonstige Ausgaben für Material sowie sonstige Dienstleistungen 
ab einem Artikel- bzw. Auftragswert von 1.000 EUR</t>
  </si>
  <si>
    <t>in der FuE-Kategorie</t>
  </si>
  <si>
    <t>Übersicht zur Mittelanforderung
in der oben ausgewählten 
FuE-Kategorie
[Euro]</t>
  </si>
  <si>
    <t>Mittelverschiebungen sind ausschließlich innerhalb derselben FuE-Kategorie möglich. Dabei dürfen die einzelnen Ausgabengruppen des Finanzierungsplans um bis zu 20% überschritten werden, soweit ein Ausgleich durch Einsparungen in anderen Ausgabengruppen derselben FuE-Kategorie erfolgt. Unbeschadet der weiteren Mitteilungspflichten im Zuwendungsbescheid bzw. in den Allgemeinen Nebenbestimmungen für Zuwendungen zur Projektförderung (ANBest-P) ist durch den Zuwendungsempfänger eine Mitteilung mit nachvollziehbarer Begründung einzureichen, wenn</t>
  </si>
  <si>
    <t>in einer Ausgabengruppe einer FuE-Kategorie Überschreitungen von mehr als 20 % oder</t>
  </si>
  <si>
    <t>in der FuE-Kategorie:</t>
  </si>
  <si>
    <t>6.</t>
  </si>
  <si>
    <t>Summe (1.-4.)</t>
  </si>
  <si>
    <t>Instrumente und Ausrüstungen:</t>
  </si>
  <si>
    <t>Sonstige Ausgaben:</t>
  </si>
  <si>
    <t>Nutzung des Artikels in Monaten im Zeitraum der Mittel-
anforderung</t>
  </si>
  <si>
    <t>Absetzung für Abnutzung für den Zeitraum der Mittel-
anforderung in EUR</t>
  </si>
  <si>
    <t>Artikelbezeichnung</t>
  </si>
  <si>
    <t>Unterschrift, Stempel
Wirtschaftsprüfer, Steuerberater oder -bevollmächtigter</t>
  </si>
  <si>
    <t>Nutzungs-
dauer des Artikels in Jahren</t>
  </si>
  <si>
    <t>Belegliste der Ausgaben für Instrumente und Ausrüstungen ab einem Wert von jeweils 25.000 EUR</t>
  </si>
  <si>
    <t>ab einem Wert von jeweils 25.000 EUR</t>
  </si>
  <si>
    <t>Telefax</t>
  </si>
  <si>
    <r>
      <t>2</t>
    </r>
    <r>
      <rPr>
        <sz val="10"/>
        <color theme="1"/>
        <rFont val="Arial"/>
        <family val="2"/>
      </rPr>
      <t xml:space="preserve"> Bei nicht vorsteuerabzugsberechtigten Begünstigten wird der Bruttobetrag angesetzt.</t>
    </r>
  </si>
  <si>
    <r>
      <t>1</t>
    </r>
    <r>
      <rPr>
        <sz val="10"/>
        <color indexed="8"/>
        <rFont val="Arial"/>
        <family val="2"/>
      </rPr>
      <t xml:space="preserve"> Verbindung besteht, wenn Auftragnehmer ein verbundenes, verpartnertes oder über natürliche 
   Personen verflochtenes Unternehmen ist. Es gelten die Definitionen des Art. 3 des Anhangs I der 
   Verordnung (EU) Nr. 651/2014 vom 17. Juni 2014 zur Feststellung der Vereinbarkeit bestimmter 
   Gruppen von Beihilfen mit dem Binnenmarkt in Anwendung der Artikel 107 und 108 des Vertrags über 
   die Arbeitsweise der Europäischen Union. Falls der Vertrag mit einem solchen Unternehmen 
   geschlossen wurde, sind dieser Vertrag bzw. diese Bestellung sowie ein Vergabevermerk 
   einzureichen.</t>
    </r>
  </si>
  <si>
    <r>
      <rPr>
        <b/>
        <sz val="11"/>
        <color theme="1"/>
        <rFont val="Arial"/>
        <family val="2"/>
      </rPr>
      <t>Bestätigung Wirtschaftsprüfer/Steuerberater oder -bevollmächtigter</t>
    </r>
    <r>
      <rPr>
        <sz val="11"/>
        <color theme="1"/>
        <rFont val="Arial"/>
        <family val="2"/>
      </rPr>
      <t xml:space="preserve">
Hiermit bestätige ich die Richtigkeit der nachstehenden Angaben sowie deren Übereinstimmung mit den Büchern und Belegen des Zuwendungsempfängers.</t>
    </r>
  </si>
  <si>
    <t>Artikel-
bezeichnung</t>
  </si>
  <si>
    <t>Datum der Lieferung/
Leistung</t>
  </si>
  <si>
    <t>von</t>
  </si>
  <si>
    <t>Datum der Leistung</t>
  </si>
  <si>
    <t>Sachbericht (wenn dieses die letzte Mittelanforderung ist)</t>
  </si>
  <si>
    <t>beleghaft einzureichen:</t>
  </si>
  <si>
    <t>Parallel zu den beleghaften Unterlagen ist diese Excel-Datei auf einem Datenträger einzureichen.</t>
  </si>
  <si>
    <t>dass keine Doppelförderung mit anderen gemeinschaftlichen/nationalen Regelungen oder mit anderen Programmplanungszeiträumen erfolgt, dass das Kumulationsverbot der Fonds und die Vorschriften zum Umgang mit Einnahmen schaffenden Projekten beachtet werden und</t>
  </si>
  <si>
    <r>
      <t>3</t>
    </r>
    <r>
      <rPr>
        <sz val="10"/>
        <color theme="1"/>
        <rFont val="Arial"/>
        <family val="2"/>
      </rPr>
      <t xml:space="preserve"> Falls Skonto angeboten wurde, ist hier, unabhängig von der tatsächlichen Inanspruchnahme, der Betrag 
   minus Skonto einzutragen.</t>
    </r>
  </si>
  <si>
    <r>
      <t>3</t>
    </r>
    <r>
      <rPr>
        <sz val="10"/>
        <color indexed="8"/>
        <rFont val="Arial"/>
        <family val="2"/>
      </rPr>
      <t xml:space="preserve"> Falls Skonto angeboten wurde, ist hier, unabhängig von der tatsächlichen Inanspruchnahme, der Betrag minus Skonto einzutragen.</t>
    </r>
  </si>
  <si>
    <r>
      <t>Verbin-
dung mit AN</t>
    </r>
    <r>
      <rPr>
        <vertAlign val="superscript"/>
        <sz val="10"/>
        <color indexed="8"/>
        <rFont val="Arial"/>
        <family val="2"/>
      </rPr>
      <t>1</t>
    </r>
  </si>
  <si>
    <t>maßgebliche inhaltliche Änderungen des Arbeits-, Zeit- und Ausgabenplans</t>
  </si>
  <si>
    <t>A5</t>
  </si>
  <si>
    <t>Anlage 5</t>
  </si>
  <si>
    <t>Auftragsliste</t>
  </si>
  <si>
    <r>
      <t>2</t>
    </r>
    <r>
      <rPr>
        <sz val="10"/>
        <color theme="1"/>
        <rFont val="Arial"/>
        <family val="2"/>
      </rPr>
      <t xml:space="preserve"> Kaufvertrag, Dienstvertrag, Werkvertrag, Mietvertrag</t>
    </r>
  </si>
  <si>
    <t>Datum des Auftrags/
Vertrages</t>
  </si>
  <si>
    <t>Referenznummer des Auftrags/
Vertrages</t>
  </si>
  <si>
    <t>Gegenstand des Auftrags</t>
  </si>
  <si>
    <r>
      <t>Vertragsart</t>
    </r>
    <r>
      <rPr>
        <vertAlign val="superscript"/>
        <sz val="10"/>
        <color theme="1"/>
        <rFont val="Arial"/>
        <family val="2"/>
      </rPr>
      <t>2</t>
    </r>
  </si>
  <si>
    <t>A6</t>
  </si>
  <si>
    <t>Anlage 6</t>
  </si>
  <si>
    <t>Liste der Qualifikationen</t>
  </si>
  <si>
    <r>
      <t>Qualifikation (Personenkategorie gemäß Merkblatt 'Stundensätze')</t>
    </r>
    <r>
      <rPr>
        <vertAlign val="superscript"/>
        <sz val="10"/>
        <color theme="1"/>
        <rFont val="Arial"/>
        <family val="2"/>
      </rPr>
      <t>1</t>
    </r>
  </si>
  <si>
    <r>
      <rPr>
        <vertAlign val="superscript"/>
        <sz val="10"/>
        <color theme="1"/>
        <rFont val="Arial"/>
        <family val="2"/>
      </rPr>
      <t>1</t>
    </r>
    <r>
      <rPr>
        <sz val="10"/>
        <color theme="1"/>
        <rFont val="Arial"/>
        <family val="2"/>
      </rPr>
      <t xml:space="preserve"> FA = Facharbeiter; T = Techniker, Meister, Bachelor; DI = Diplomingenieur, Master; PU = Professor, promovierter Akademiker; 
  Geschäftsführer (GF) werden in die Stufe des höchstqualifizierten Mitarbeiters im Vorhaben eingeordnet.</t>
    </r>
  </si>
  <si>
    <t>Bezeichnung der relevanten Qualifikation(en) gemäß Urkunde(n)</t>
  </si>
  <si>
    <t>Bericht des Projektleiters über den Projektfortschritt im Abrechnungszeitraum</t>
  </si>
  <si>
    <t>(nicht erforderlich für Abrechnungszeiträume vor dem 01.07.2018, wenn der Zuwendungsbescheid</t>
  </si>
  <si>
    <t>bis zum 31.12.2017 ergangen ist)</t>
  </si>
  <si>
    <t>dass die auf den Stundennachweisen angegebenen produktiven Projektarbeitszeiten tatsächlich geleistet wurden,</t>
  </si>
  <si>
    <t>dass die beigefügten Anlagen und Belege Bestandteil dieser Mittelanforderung sind,</t>
  </si>
  <si>
    <t xml:space="preserve">Mit der rechtsverbindlich unterzeichneten Mittelanforderung sind zusätzlich folgende Unterlagen </t>
  </si>
  <si>
    <t>Nachweise zur Erfüllung der mit dem Zuwendungsbescheid beauflagten Publizitätspflichten</t>
  </si>
  <si>
    <t>(soweit nicht bereits nachgewiesen)</t>
  </si>
  <si>
    <t>ja</t>
  </si>
  <si>
    <t>Hiermit erkläre(n) ich/wir für das Projekt mit der o. g. Bearbeitungsnummer, dass elektronische Originale vorhanden sind und dass die im Zuge der Mittelanforderungen eingereichten bzw. noch einzureichenden Ausdrucke bildlich mit den elektronischen Original-Belegen übereinstimmen.</t>
  </si>
  <si>
    <t>Hinweis:</t>
  </si>
  <si>
    <t>nein</t>
  </si>
  <si>
    <t xml:space="preserve">Hiermit bestätige(n) ich/wir zu den mit dieser Mittelanforderung eingereichten Ausdrucken von
</t>
  </si>
  <si>
    <t>Belegen, die ich/wir vom Aussteller in elektronischer Form erhalten habe(n),</t>
  </si>
  <si>
    <t>elektronischen Versionen von Papier-Originalen und</t>
  </si>
  <si>
    <t>Zahlungsbelegen über die Istausgaben,</t>
  </si>
  <si>
    <t>dass</t>
  </si>
  <si>
    <t>elektronische Originale vorhanden sind bzw. Papier-Originale vorhanden waren,</t>
  </si>
  <si>
    <t>die Ausdrucke bildlich mit den elektronischen Originalbelegen bzw. den Papier-Originalen übereinstimmen,</t>
  </si>
  <si>
    <t>die elektronischen Originalbelege bzw. die elektronischen Versionen von Papier-Originalen nach den geltenden steuerlichen und handelsrechtlichen Anforderungen aufbewahrt werden und</t>
  </si>
  <si>
    <t>ein innerbetriebliches Kontrollverfahren eingerichtet ist, durch das entsprechend den steuer- und handelsrechtlichen Regelungen für elektronische Belege die Vollständigkeit und Richtigkeit der Geschäftsvorfälle durch mich/uns überprüft wird.</t>
  </si>
  <si>
    <t>1. Mittelanforderung</t>
  </si>
  <si>
    <t>2. Bestätigung zur Mittelanforderung</t>
  </si>
  <si>
    <t>Ich/Wir verfüge(n) über einen aktuell gültigen Nachweis (z. B. Prüfbericht eines Wirtschaftsprüfers), dass das bei mir/uns implementierte Verfahren zu elektronischen Belegen den Grundsätzen zur ordnungsmäßigen Führung und Aufbewahrung von Büchern, Aufzeichnungen und Unterlagen in elektronischer Form sowie zum Datenzugriff (GoBD, Schreiben des Bundesministeriums der Finanzen vom 14.11.2014, GZ. IV A 4 – S 0316/13/10003, BStBl I 2014, S. 1450) oder inhaltlich übereinstimmenden Grundsätzen wie den GoBS und GdPdU entspricht.</t>
  </si>
  <si>
    <t>Der o. g. Nachweis (z. B. Prüfbericht eines Wirtschaftsprüfers) ist dieser Mittelanforderung beizufügen, sofern er der TBI GmbH nicht bereits im Rahmen dieses Projektes vorgelegt wurde.</t>
  </si>
  <si>
    <t>3. Erklärung zur Einreichung von Ausdrucken elektronischer Belege</t>
  </si>
  <si>
    <r>
      <t>angewandtes Vergabe-
verfahren</t>
    </r>
    <r>
      <rPr>
        <vertAlign val="superscript"/>
        <sz val="10"/>
        <color theme="1"/>
        <rFont val="Arial"/>
        <family val="2"/>
      </rPr>
      <t>3, 4</t>
    </r>
  </si>
  <si>
    <r>
      <t>1</t>
    </r>
    <r>
      <rPr>
        <sz val="10"/>
        <color indexed="8"/>
        <rFont val="Arial"/>
        <family val="2"/>
      </rPr>
      <t xml:space="preserve"> Verbindung besteht, wenn Auftragnehmer ein verbundenes, verpartnertes oder über natürliche Personen verflochtenes Unternehmen ist. Es gelten die Definitionen des Art. 3 des 
   Anhangs I der Verordnung (EU) Nr. 651/2014 vom 17. Juni 2014 zur Feststellung der Vereinbarkeit bestimmter Gruppen von Beihilfen mit dem Binnenmarkt in Anwendung der Artikel 107 
   und 108 des Vertrags über die Arbeitsweise der Europäischen Union. Falls der Vertrag mit einem solchen Unternehmen geschlossen wurde, sind dieser Vertrag bzw. diese Bestellung 
   sowie ein Vergabevermerk einzureichen.</t>
    </r>
  </si>
  <si>
    <r>
      <t>3</t>
    </r>
    <r>
      <rPr>
        <sz val="10"/>
        <rFont val="Arial"/>
        <family val="2"/>
      </rPr>
      <t xml:space="preserve"> Machen Sie hier bitte Angaben, sofern Sie gemäß den Nebenbestimmungen zu Ihrem Zuwendungsbescheid die Vergabevorschriften einhalten müssen. Soweit nach den einschlägigen 
   Vergabevorschriften die Verpflichtung zur Erstellung eines Vergabevermerkes besteht, ist dieser mit einzureichen.
   </t>
    </r>
  </si>
  <si>
    <r>
      <t>mit Teilnahme-
wettbewerb</t>
    </r>
    <r>
      <rPr>
        <vertAlign val="superscript"/>
        <sz val="10"/>
        <color theme="1"/>
        <rFont val="Arial"/>
        <family val="2"/>
      </rPr>
      <t>3</t>
    </r>
  </si>
  <si>
    <r>
      <t>4</t>
    </r>
    <r>
      <rPr>
        <sz val="10"/>
        <color theme="1"/>
        <rFont val="Arial"/>
        <family val="2"/>
      </rPr>
      <t xml:space="preserve"> Vergabeverfahren gem. VgV:    offenes Verfahren (oV), nicht offenes Verfahren (noV), Verhandlungsverfahren (VV), wettbewerblicher Dialog (wD), 
                                                       Innovationspartnerschaft (IP)
   Vergabeverfahren gem. UVgO: öffentliche Ausschreibung (öA), beschränkte Ausschreibung (bA), Verhandlungsvergabe (VVg), Direktauftrag (DA)</t>
    </r>
  </si>
  <si>
    <t>Bitte fügen Sie eine Einzelaufstellung auf gesondertem Blatt und die entsprechenden Belege bei.</t>
  </si>
  <si>
    <r>
      <t>Einnahmen mit dem Projekt</t>
    </r>
    <r>
      <rPr>
        <vertAlign val="superscript"/>
        <sz val="10"/>
        <color theme="1"/>
        <rFont val="Arial"/>
        <family val="2"/>
      </rPr>
      <t>1</t>
    </r>
  </si>
  <si>
    <r>
      <t>Weitere öffentliche Mittel</t>
    </r>
    <r>
      <rPr>
        <vertAlign val="superscript"/>
        <sz val="10"/>
        <color theme="1"/>
        <rFont val="Arial"/>
        <family val="2"/>
      </rPr>
      <t>2</t>
    </r>
  </si>
  <si>
    <t>Rechtsverbindliche Unterschrift / Stempel</t>
  </si>
  <si>
    <r>
      <t>1</t>
    </r>
    <r>
      <rPr>
        <sz val="10"/>
        <color theme="1"/>
        <rFont val="Arial"/>
        <family val="2"/>
      </rPr>
      <t xml:space="preserve"> Bitte fügen Sie eine Einzelaufstellung auf gesondertem Blatt und die entsprechenden Belege bei.</t>
    </r>
  </si>
  <si>
    <r>
      <t>2</t>
    </r>
    <r>
      <rPr>
        <sz val="10"/>
        <color theme="1"/>
        <rFont val="Arial"/>
        <family val="2"/>
      </rPr>
      <t xml:space="preserve"> Anzugeben sind früher beantragte, bereits bewilligte oder noch geplant zu beantragende 
  Finanzierungshilfen für dasselbe Vorhaben (EU, Bund, Land etc.).</t>
    </r>
  </si>
  <si>
    <t xml:space="preserve">Liste der Qualifikationen (für Projektmitarbeiter, die mit dieser Mittelanforderung erstmals </t>
  </si>
  <si>
    <t>abgerechnet werden)</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</si>
</sst>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00"/>
    <numFmt numFmtId="165" formatCode="00"/>
  </numFmts>
  <fonts count="25" x14ac:knownFonts="1">
    <font>
      <sz val="11"/>
      <color theme="1"/>
      <name val="Calibri"/>
      <family val="2"/>
      <scheme val="minor"/>
    </font>
    <font>
      <sz val="10"/>
      <color theme="1"/>
      <name val="Arial"/>
      <family val="2"/>
    </font>
    <font>
      <sz val="8"/>
      <color indexed="8"/>
      <name val="Arial"/>
      <family val="2"/>
    </font>
    <font>
      <sz val="7"/>
      <color indexed="8"/>
      <name val="Times New Roman"/>
      <family val="1"/>
    </font>
    <font>
      <sz val="10"/>
      <color indexed="8"/>
      <name val="Arial"/>
      <family val="2"/>
    </font>
    <font>
      <vertAlign val="superscript"/>
      <sz val="10"/>
      <color indexed="8"/>
      <name val="Arial"/>
      <family val="2"/>
    </font>
    <font>
      <sz val="11"/>
      <color theme="1"/>
      <name val="Arial"/>
      <family val="2"/>
    </font>
    <font>
      <sz val="10"/>
      <color theme="1"/>
      <name val="Arial"/>
      <family val="2"/>
    </font>
    <font>
      <sz val="12"/>
      <color theme="1"/>
      <name val="Arial"/>
      <family val="2"/>
    </font>
    <font>
      <b/>
      <sz val="10"/>
      <color theme="1"/>
      <name val="Arial"/>
      <family val="2"/>
    </font>
    <font>
      <sz val="8"/>
      <color theme="1"/>
      <name val="Arial"/>
      <family val="2"/>
    </font>
    <font>
      <b/>
      <sz val="11"/>
      <color theme="1"/>
      <name val="Arial"/>
      <family val="2"/>
    </font>
    <font>
      <b/>
      <sz val="12"/>
      <color theme="1"/>
      <name val="Arial"/>
      <family val="2"/>
    </font>
    <font>
      <vertAlign val="superscript"/>
      <sz val="10"/>
      <color theme="1"/>
      <name val="Arial"/>
      <family val="2"/>
    </font>
    <font>
      <b/>
      <sz val="11"/>
      <color rgb="FFFF0000"/>
      <name val="Arial"/>
      <family val="2"/>
    </font>
    <font>
      <sz val="14"/>
      <color theme="1"/>
      <name val="Arial"/>
      <family val="2"/>
    </font>
    <font>
      <u/>
      <sz val="10"/>
      <color theme="1"/>
      <name val="Arial"/>
      <family val="2"/>
    </font>
    <font>
      <b/>
      <sz val="10"/>
      <color rgb="FFFF0000"/>
      <name val="Arial"/>
      <family val="2"/>
    </font>
    <font>
      <sz val="9"/>
      <color theme="1"/>
      <name val="Arial"/>
      <family val="2"/>
    </font>
    <font>
      <u/>
      <sz val="9"/>
      <color theme="1"/>
      <name val="Arial Narrow"/>
      <family val="2"/>
    </font>
    <font>
      <sz val="9"/>
      <color indexed="81"/>
      <name val="Segoe UI"/>
      <family val="2"/>
    </font>
    <font>
      <i/>
      <sz val="8"/>
      <color theme="1"/>
      <name val="Arial"/>
      <family val="2"/>
    </font>
    <font>
      <i/>
      <sz val="10"/>
      <color theme="1"/>
      <name val="Arial"/>
      <family val="2"/>
    </font>
    <font>
      <vertAlign val="superscript"/>
      <sz val="10"/>
      <name val="Arial"/>
      <family val="2"/>
    </font>
    <font>
      <sz val="10"/>
      <name val="Arial"/>
      <family val="2"/>
    </font>
  </fonts>
  <fills count="4">
    <fill>
      <patternFill patternType="none"/>
    </fill>
    <fill>
      <patternFill patternType="gray125"/>
    </fill>
    <fill>
      <patternFill patternType="solid">
        <fgColor theme="0"/>
        <bgColor indexed="64"/>
      </patternFill>
    </fill>
    <fill>
      <patternFill patternType="solid">
        <fgColor theme="4" tint="0.79998168889431442"/>
        <bgColor indexed="64"/>
      </patternFill>
    </fill>
  </fills>
  <borders count="59">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top/>
      <bottom/>
      <diagonal/>
    </border>
    <border>
      <left style="medium">
        <color indexed="64"/>
      </left>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style="thin">
        <color indexed="64"/>
      </left>
      <right/>
      <top style="dotted">
        <color indexed="64"/>
      </top>
      <bottom style="dotted">
        <color indexed="64"/>
      </bottom>
      <diagonal/>
    </border>
    <border>
      <left/>
      <right/>
      <top style="dotted">
        <color indexed="64"/>
      </top>
      <bottom style="dotted">
        <color indexed="64"/>
      </bottom>
      <diagonal/>
    </border>
    <border>
      <left/>
      <right style="medium">
        <color indexed="64"/>
      </right>
      <top style="dotted">
        <color indexed="64"/>
      </top>
      <bottom style="dotted">
        <color indexed="64"/>
      </bottom>
      <diagonal/>
    </border>
    <border>
      <left style="thin">
        <color indexed="64"/>
      </left>
      <right/>
      <top style="medium">
        <color indexed="64"/>
      </top>
      <bottom style="dotted">
        <color indexed="64"/>
      </bottom>
      <diagonal/>
    </border>
    <border>
      <left/>
      <right/>
      <top style="medium">
        <color indexed="64"/>
      </top>
      <bottom style="dotted">
        <color indexed="64"/>
      </bottom>
      <diagonal/>
    </border>
    <border>
      <left/>
      <right style="medium">
        <color indexed="64"/>
      </right>
      <top style="medium">
        <color indexed="64"/>
      </top>
      <bottom style="dotted">
        <color indexed="64"/>
      </bottom>
      <diagonal/>
    </border>
    <border>
      <left/>
      <right style="medium">
        <color indexed="64"/>
      </right>
      <top/>
      <bottom/>
      <diagonal/>
    </border>
    <border>
      <left style="medium">
        <color indexed="64"/>
      </left>
      <right style="thin">
        <color indexed="64"/>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diagonal/>
    </border>
    <border>
      <left/>
      <right style="medium">
        <color indexed="64"/>
      </right>
      <top style="medium">
        <color indexed="64"/>
      </top>
      <bottom/>
      <diagonal/>
    </border>
    <border>
      <left/>
      <right style="medium">
        <color indexed="64"/>
      </right>
      <top/>
      <bottom style="thin">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style="thin">
        <color indexed="64"/>
      </top>
      <bottom/>
      <diagonal/>
    </border>
    <border>
      <left style="medium">
        <color indexed="64"/>
      </left>
      <right/>
      <top style="thin">
        <color indexed="64"/>
      </top>
      <bottom/>
      <diagonal/>
    </border>
    <border>
      <left style="thin">
        <color theme="1"/>
      </left>
      <right/>
      <top style="thin">
        <color theme="1"/>
      </top>
      <bottom style="thin">
        <color theme="1"/>
      </bottom>
      <diagonal/>
    </border>
    <border>
      <left/>
      <right/>
      <top style="thin">
        <color theme="1"/>
      </top>
      <bottom style="thin">
        <color theme="1"/>
      </bottom>
      <diagonal/>
    </border>
    <border>
      <left/>
      <right style="thin">
        <color theme="1"/>
      </right>
      <top style="thin">
        <color theme="1"/>
      </top>
      <bottom style="thin">
        <color theme="1"/>
      </bottom>
      <diagonal/>
    </border>
    <border>
      <left style="thin">
        <color indexed="64"/>
      </left>
      <right style="thin">
        <color indexed="64"/>
      </right>
      <top/>
      <bottom style="thin">
        <color indexed="64"/>
      </bottom>
      <diagonal/>
    </border>
  </borders>
  <cellStyleXfs count="1">
    <xf numFmtId="0" fontId="0" fillId="0" borderId="0"/>
  </cellStyleXfs>
  <cellXfs count="390">
    <xf numFmtId="0" fontId="0" fillId="0" borderId="0" xfId="0"/>
    <xf numFmtId="0" fontId="6" fillId="0" borderId="0" xfId="0" applyFont="1" applyAlignment="1">
      <alignment horizontal="left" vertical="top"/>
    </xf>
    <xf numFmtId="0" fontId="6" fillId="0" borderId="0" xfId="0" applyFont="1"/>
    <xf numFmtId="0" fontId="11" fillId="0" borderId="0" xfId="0" applyFont="1"/>
    <xf numFmtId="0" fontId="12" fillId="0" borderId="0" xfId="0" applyFont="1" applyAlignment="1">
      <alignment vertical="top"/>
    </xf>
    <xf numFmtId="4" fontId="7" fillId="2" borderId="0" xfId="0" applyNumberFormat="1" applyFont="1" applyFill="1" applyBorder="1" applyAlignment="1" applyProtection="1">
      <alignment horizontal="right" vertical="center"/>
    </xf>
    <xf numFmtId="0" fontId="7" fillId="0" borderId="0" xfId="0" applyFont="1" applyFill="1" applyBorder="1" applyAlignment="1" applyProtection="1">
      <alignment vertical="center"/>
    </xf>
    <xf numFmtId="14" fontId="0" fillId="0" borderId="0" xfId="0" applyNumberFormat="1" applyFill="1" applyBorder="1" applyAlignment="1" applyProtection="1">
      <alignment horizontal="center" vertical="center"/>
    </xf>
    <xf numFmtId="14" fontId="0" fillId="0" borderId="12" xfId="0" applyNumberFormat="1" applyFill="1" applyBorder="1" applyAlignment="1" applyProtection="1">
      <alignment horizontal="center" vertical="center"/>
    </xf>
    <xf numFmtId="0" fontId="12" fillId="0" borderId="0" xfId="0" applyFont="1" applyProtection="1"/>
    <xf numFmtId="0" fontId="7" fillId="0" borderId="0" xfId="0" applyFont="1" applyProtection="1"/>
    <xf numFmtId="0" fontId="17" fillId="0" borderId="0" xfId="0" applyFont="1" applyProtection="1"/>
    <xf numFmtId="0" fontId="1" fillId="0" borderId="0" xfId="0" applyFont="1" applyBorder="1" applyAlignment="1" applyProtection="1">
      <alignment horizontal="right" vertical="center"/>
    </xf>
    <xf numFmtId="0" fontId="7" fillId="0" borderId="7" xfId="0" applyFont="1" applyBorder="1" applyProtection="1"/>
    <xf numFmtId="0" fontId="13" fillId="0" borderId="0" xfId="0" applyFont="1" applyAlignment="1" applyProtection="1">
      <alignment vertical="top"/>
    </xf>
    <xf numFmtId="0" fontId="10" fillId="0" borderId="0" xfId="0" applyFont="1" applyAlignment="1" applyProtection="1">
      <alignment vertical="top" wrapText="1"/>
    </xf>
    <xf numFmtId="0" fontId="7" fillId="0" borderId="12" xfId="0" applyFont="1" applyFill="1" applyBorder="1" applyAlignment="1" applyProtection="1">
      <alignment horizontal="center" vertical="center"/>
    </xf>
    <xf numFmtId="0" fontId="7" fillId="0" borderId="0" xfId="0" applyFont="1" applyAlignment="1" applyProtection="1">
      <alignment vertical="top" wrapText="1"/>
    </xf>
    <xf numFmtId="0" fontId="7" fillId="0" borderId="11" xfId="0" applyFont="1" applyBorder="1" applyAlignment="1" applyProtection="1">
      <alignment horizontal="center" vertical="center" wrapText="1"/>
    </xf>
    <xf numFmtId="0" fontId="7" fillId="0" borderId="11" xfId="0" applyFont="1" applyBorder="1" applyAlignment="1" applyProtection="1">
      <alignment vertical="center" wrapText="1"/>
    </xf>
    <xf numFmtId="0" fontId="7" fillId="0" borderId="12" xfId="0" applyFont="1" applyBorder="1" applyAlignment="1" applyProtection="1">
      <alignment horizontal="center" vertical="center" wrapText="1"/>
    </xf>
    <xf numFmtId="0" fontId="1" fillId="0" borderId="0" xfId="0" applyFont="1" applyAlignment="1" applyProtection="1">
      <alignment horizontal="right" vertical="center"/>
    </xf>
    <xf numFmtId="0" fontId="1" fillId="0" borderId="0" xfId="0" quotePrefix="1" applyFont="1" applyAlignment="1" applyProtection="1">
      <alignment horizontal="right" vertical="center"/>
    </xf>
    <xf numFmtId="0" fontId="7" fillId="0" borderId="0" xfId="0" quotePrefix="1" applyFont="1" applyAlignment="1" applyProtection="1"/>
    <xf numFmtId="0" fontId="1" fillId="0" borderId="11" xfId="0" applyFont="1" applyBorder="1" applyAlignment="1" applyProtection="1">
      <alignment vertical="center" wrapText="1"/>
    </xf>
    <xf numFmtId="0" fontId="1" fillId="0" borderId="12" xfId="0" applyFont="1" applyBorder="1" applyAlignment="1" applyProtection="1">
      <alignment vertical="center" wrapText="1"/>
    </xf>
    <xf numFmtId="0" fontId="7" fillId="0" borderId="0" xfId="0" applyFont="1" applyAlignment="1" applyProtection="1">
      <alignment vertical="center"/>
    </xf>
    <xf numFmtId="0" fontId="1" fillId="0" borderId="0" xfId="0" quotePrefix="1" applyFont="1" applyProtection="1"/>
    <xf numFmtId="0" fontId="1" fillId="0" borderId="0" xfId="0" applyFont="1" applyProtection="1"/>
    <xf numFmtId="0" fontId="6" fillId="0" borderId="0" xfId="0" applyFont="1" applyBorder="1" applyAlignment="1" applyProtection="1">
      <alignment horizontal="left" vertical="top"/>
    </xf>
    <xf numFmtId="0" fontId="6" fillId="0" borderId="0" xfId="0" applyFont="1" applyAlignment="1" applyProtection="1">
      <alignment horizontal="left" vertical="top"/>
    </xf>
    <xf numFmtId="0" fontId="15" fillId="2" borderId="0" xfId="0" applyFont="1" applyFill="1" applyBorder="1" applyAlignment="1" applyProtection="1">
      <alignment vertical="top"/>
    </xf>
    <xf numFmtId="0" fontId="7" fillId="0" borderId="0" xfId="0" applyFont="1" applyBorder="1" applyAlignment="1" applyProtection="1">
      <alignment horizontal="left" vertical="center"/>
    </xf>
    <xf numFmtId="0" fontId="15" fillId="2" borderId="0" xfId="0" applyFont="1" applyFill="1" applyBorder="1" applyAlignment="1" applyProtection="1">
      <alignment horizontal="left" vertical="top"/>
    </xf>
    <xf numFmtId="0" fontId="15" fillId="2" borderId="0" xfId="0" applyFont="1" applyFill="1" applyBorder="1" applyAlignment="1" applyProtection="1">
      <alignment vertical="top" wrapText="1"/>
    </xf>
    <xf numFmtId="0" fontId="1" fillId="0" borderId="30" xfId="0" applyFont="1" applyBorder="1" applyAlignment="1" applyProtection="1">
      <alignment vertical="top"/>
    </xf>
    <xf numFmtId="0" fontId="7" fillId="0" borderId="31" xfId="0" applyFont="1" applyBorder="1" applyAlignment="1" applyProtection="1">
      <alignment vertical="top" wrapText="1"/>
    </xf>
    <xf numFmtId="0" fontId="7" fillId="0" borderId="32" xfId="0" applyFont="1" applyBorder="1" applyAlignment="1" applyProtection="1">
      <alignment vertical="top" wrapText="1"/>
    </xf>
    <xf numFmtId="0" fontId="6" fillId="0" borderId="0" xfId="0" applyFont="1" applyAlignment="1" applyProtection="1">
      <alignment vertical="top"/>
    </xf>
    <xf numFmtId="0" fontId="15" fillId="0" borderId="0" xfId="0" applyFont="1" applyAlignment="1" applyProtection="1">
      <alignment horizontal="left" vertical="top"/>
    </xf>
    <xf numFmtId="0" fontId="15" fillId="0" borderId="0" xfId="0" applyFont="1" applyAlignment="1" applyProtection="1">
      <alignment vertical="top" wrapText="1"/>
    </xf>
    <xf numFmtId="0" fontId="7" fillId="0" borderId="9" xfId="0" applyFont="1" applyBorder="1" applyAlignment="1" applyProtection="1">
      <alignment vertical="top" wrapText="1"/>
    </xf>
    <xf numFmtId="0" fontId="0" fillId="0" borderId="0" xfId="0" applyBorder="1" applyAlignment="1" applyProtection="1">
      <alignment vertical="top" wrapText="1"/>
    </xf>
    <xf numFmtId="0" fontId="0" fillId="0" borderId="5" xfId="0" applyBorder="1" applyAlignment="1" applyProtection="1">
      <alignment vertical="top" wrapText="1"/>
    </xf>
    <xf numFmtId="0" fontId="15" fillId="0" borderId="0" xfId="0" applyFont="1" applyAlignment="1" applyProtection="1">
      <alignment vertical="top"/>
    </xf>
    <xf numFmtId="0" fontId="7" fillId="0" borderId="10" xfId="0" applyFont="1" applyBorder="1" applyAlignment="1" applyProtection="1">
      <alignment vertical="top" wrapText="1"/>
    </xf>
    <xf numFmtId="0" fontId="0" fillId="0" borderId="7" xfId="0" applyBorder="1" applyAlignment="1" applyProtection="1">
      <alignment vertical="top" wrapText="1"/>
    </xf>
    <xf numFmtId="0" fontId="0" fillId="0" borderId="8" xfId="0" applyBorder="1" applyAlignment="1" applyProtection="1">
      <alignment vertical="top" wrapText="1"/>
    </xf>
    <xf numFmtId="0" fontId="8" fillId="0" borderId="0" xfId="0" applyFont="1" applyAlignment="1" applyProtection="1">
      <alignment vertical="top"/>
    </xf>
    <xf numFmtId="0" fontId="8" fillId="0" borderId="0" xfId="0" applyFont="1" applyAlignment="1" applyProtection="1">
      <alignment horizontal="left" vertical="top"/>
    </xf>
    <xf numFmtId="0" fontId="7" fillId="0" borderId="0" xfId="0" quotePrefix="1" applyFont="1" applyAlignment="1" applyProtection="1">
      <alignment horizontal="right" vertical="top"/>
    </xf>
    <xf numFmtId="0" fontId="7" fillId="0" borderId="1" xfId="0" applyFont="1" applyBorder="1" applyAlignment="1" applyProtection="1">
      <alignment vertical="center"/>
    </xf>
    <xf numFmtId="0" fontId="7" fillId="0" borderId="2" xfId="0" applyFont="1" applyBorder="1" applyAlignment="1" applyProtection="1">
      <alignment vertical="center"/>
    </xf>
    <xf numFmtId="0" fontId="7" fillId="0" borderId="3" xfId="0" applyFont="1" applyBorder="1" applyAlignment="1" applyProtection="1">
      <alignment vertical="center"/>
    </xf>
    <xf numFmtId="0" fontId="6" fillId="0" borderId="4" xfId="0" applyFont="1" applyBorder="1" applyAlignment="1" applyProtection="1">
      <alignment horizontal="left" vertical="top"/>
    </xf>
    <xf numFmtId="0" fontId="7" fillId="0" borderId="0" xfId="0" applyFont="1" applyBorder="1" applyAlignment="1" applyProtection="1">
      <alignment vertical="center"/>
    </xf>
    <xf numFmtId="0" fontId="7" fillId="0" borderId="5" xfId="0" applyFont="1" applyBorder="1" applyAlignment="1" applyProtection="1">
      <alignment vertical="center"/>
    </xf>
    <xf numFmtId="0" fontId="7" fillId="0" borderId="4" xfId="0" applyFont="1" applyBorder="1" applyAlignment="1" applyProtection="1">
      <alignment vertical="center"/>
    </xf>
    <xf numFmtId="0" fontId="7" fillId="0" borderId="6" xfId="0" applyFont="1" applyBorder="1" applyAlignment="1" applyProtection="1">
      <alignment vertical="center"/>
    </xf>
    <xf numFmtId="0" fontId="7" fillId="0" borderId="7" xfId="0" applyFont="1" applyBorder="1" applyAlignment="1" applyProtection="1">
      <alignment vertical="center"/>
    </xf>
    <xf numFmtId="0" fontId="7" fillId="0" borderId="8" xfId="0" applyFont="1" applyBorder="1" applyAlignment="1" applyProtection="1">
      <alignment vertical="center"/>
    </xf>
    <xf numFmtId="0" fontId="6" fillId="0" borderId="0" xfId="0" applyFont="1" applyAlignment="1" applyProtection="1">
      <alignment horizontal="left" vertical="center"/>
    </xf>
    <xf numFmtId="49" fontId="6" fillId="0" borderId="0" xfId="0" applyNumberFormat="1" applyFont="1" applyAlignment="1" applyProtection="1">
      <alignment horizontal="left" vertical="top"/>
    </xf>
    <xf numFmtId="0" fontId="7" fillId="0" borderId="0" xfId="0" quotePrefix="1" applyFont="1" applyAlignment="1" applyProtection="1">
      <alignment horizontal="right" vertical="center"/>
    </xf>
    <xf numFmtId="0" fontId="10" fillId="0" borderId="0" xfId="0" applyFont="1" applyAlignment="1" applyProtection="1">
      <alignment horizontal="left" vertical="top"/>
    </xf>
    <xf numFmtId="0" fontId="7" fillId="0" borderId="0" xfId="0" applyFont="1" applyAlignment="1" applyProtection="1">
      <alignment vertical="top"/>
    </xf>
    <xf numFmtId="0" fontId="1" fillId="0" borderId="0" xfId="0" applyFont="1" applyAlignment="1" applyProtection="1">
      <alignment vertical="top"/>
    </xf>
    <xf numFmtId="0" fontId="17" fillId="0" borderId="0" xfId="0" applyFont="1" applyAlignment="1" applyProtection="1">
      <alignment horizontal="left" vertical="top"/>
    </xf>
    <xf numFmtId="0" fontId="14" fillId="0" borderId="0" xfId="0" applyFont="1" applyAlignment="1" applyProtection="1">
      <alignment horizontal="left" vertical="top"/>
    </xf>
    <xf numFmtId="0" fontId="10" fillId="0" borderId="0" xfId="0" applyFont="1" applyAlignment="1" applyProtection="1">
      <alignment vertical="top"/>
    </xf>
    <xf numFmtId="0" fontId="1" fillId="0" borderId="21" xfId="0" applyFont="1" applyBorder="1" applyAlignment="1" applyProtection="1">
      <alignment vertical="center"/>
    </xf>
    <xf numFmtId="0" fontId="7" fillId="0" borderId="22" xfId="0" applyFont="1" applyBorder="1" applyAlignment="1" applyProtection="1">
      <alignment vertical="center" wrapText="1"/>
    </xf>
    <xf numFmtId="0" fontId="7" fillId="0" borderId="16" xfId="0" applyFont="1" applyBorder="1" applyAlignment="1" applyProtection="1">
      <alignment vertical="center" wrapText="1"/>
    </xf>
    <xf numFmtId="0" fontId="1" fillId="0" borderId="23" xfId="0" applyFont="1" applyBorder="1" applyAlignment="1" applyProtection="1">
      <alignment vertical="center"/>
    </xf>
    <xf numFmtId="0" fontId="7" fillId="0" borderId="24" xfId="0" applyFont="1" applyBorder="1" applyAlignment="1" applyProtection="1">
      <alignment vertical="center" wrapText="1"/>
    </xf>
    <xf numFmtId="0" fontId="7" fillId="0" borderId="25" xfId="0" applyFont="1" applyBorder="1" applyAlignment="1" applyProtection="1">
      <alignment vertical="center" wrapText="1"/>
    </xf>
    <xf numFmtId="4" fontId="7" fillId="0" borderId="0" xfId="0" applyNumberFormat="1" applyFont="1" applyAlignment="1" applyProtection="1">
      <alignment horizontal="right" vertical="center"/>
    </xf>
    <xf numFmtId="4" fontId="7" fillId="2" borderId="0" xfId="0" applyNumberFormat="1" applyFont="1" applyFill="1" applyAlignment="1" applyProtection="1">
      <alignment horizontal="right" vertical="center"/>
    </xf>
    <xf numFmtId="0" fontId="7" fillId="0" borderId="0" xfId="0" quotePrefix="1" applyFont="1" applyAlignment="1" applyProtection="1">
      <alignment vertical="center"/>
    </xf>
    <xf numFmtId="4" fontId="7" fillId="3" borderId="12" xfId="0" applyNumberFormat="1" applyFont="1" applyFill="1" applyBorder="1" applyAlignment="1" applyProtection="1">
      <alignment vertical="center"/>
      <protection locked="0"/>
    </xf>
    <xf numFmtId="4" fontId="7" fillId="0" borderId="13" xfId="0" applyNumberFormat="1" applyFont="1" applyFill="1" applyBorder="1" applyAlignment="1" applyProtection="1">
      <alignment vertical="center"/>
    </xf>
    <xf numFmtId="4" fontId="7" fillId="0" borderId="14" xfId="0" applyNumberFormat="1" applyFont="1" applyFill="1" applyBorder="1" applyAlignment="1" applyProtection="1">
      <alignment vertical="center"/>
    </xf>
    <xf numFmtId="0" fontId="1" fillId="3" borderId="11" xfId="0" applyFont="1" applyFill="1" applyBorder="1" applyAlignment="1" applyProtection="1">
      <alignment vertical="center"/>
      <protection locked="0"/>
    </xf>
    <xf numFmtId="165" fontId="7" fillId="3" borderId="11" xfId="0" applyNumberFormat="1" applyFont="1" applyFill="1" applyBorder="1" applyAlignment="1" applyProtection="1">
      <alignment horizontal="center" vertical="center"/>
      <protection locked="0"/>
    </xf>
    <xf numFmtId="0" fontId="7" fillId="3" borderId="11" xfId="0" applyNumberFormat="1" applyFont="1" applyFill="1" applyBorder="1" applyAlignment="1" applyProtection="1">
      <alignment horizontal="center" vertical="center"/>
      <protection locked="0"/>
    </xf>
    <xf numFmtId="0" fontId="1" fillId="3" borderId="11" xfId="0" applyNumberFormat="1" applyFont="1" applyFill="1" applyBorder="1" applyAlignment="1" applyProtection="1">
      <alignment horizontal="center" vertical="center"/>
      <protection locked="0"/>
    </xf>
    <xf numFmtId="4" fontId="7" fillId="0" borderId="12" xfId="0" applyNumberFormat="1" applyFont="1" applyFill="1" applyBorder="1" applyAlignment="1" applyProtection="1">
      <alignment vertical="center"/>
    </xf>
    <xf numFmtId="0" fontId="7" fillId="3" borderId="11" xfId="0" applyFont="1" applyFill="1" applyBorder="1" applyAlignment="1" applyProtection="1">
      <alignment vertical="center"/>
      <protection locked="0"/>
    </xf>
    <xf numFmtId="4" fontId="7" fillId="0" borderId="15" xfId="0" applyNumberFormat="1" applyFont="1" applyFill="1" applyBorder="1" applyAlignment="1" applyProtection="1">
      <alignment vertical="center"/>
    </xf>
    <xf numFmtId="4" fontId="7" fillId="3" borderId="11" xfId="0" applyNumberFormat="1" applyFont="1" applyFill="1" applyBorder="1" applyAlignment="1" applyProtection="1">
      <alignment vertical="center"/>
      <protection locked="0"/>
    </xf>
    <xf numFmtId="49" fontId="1" fillId="3" borderId="11" xfId="0" applyNumberFormat="1" applyFont="1" applyFill="1" applyBorder="1" applyAlignment="1" applyProtection="1">
      <alignment vertical="center"/>
      <protection locked="0"/>
    </xf>
    <xf numFmtId="0" fontId="7" fillId="3" borderId="11" xfId="0" applyFont="1" applyFill="1" applyBorder="1" applyAlignment="1" applyProtection="1">
      <alignment horizontal="center" vertical="center"/>
      <protection locked="0"/>
    </xf>
    <xf numFmtId="0" fontId="1" fillId="0" borderId="0" xfId="0" quotePrefix="1" applyFont="1" applyAlignment="1" applyProtection="1">
      <alignment horizontal="left" vertical="center"/>
    </xf>
    <xf numFmtId="0" fontId="6" fillId="0" borderId="0" xfId="0" quotePrefix="1" applyFont="1" applyAlignment="1">
      <alignment horizontal="center"/>
    </xf>
    <xf numFmtId="0" fontId="1" fillId="0" borderId="0" xfId="0" applyFont="1" applyAlignment="1" applyProtection="1">
      <alignment vertical="center"/>
    </xf>
    <xf numFmtId="0" fontId="7" fillId="0" borderId="0" xfId="0" quotePrefix="1" applyFont="1" applyAlignment="1" applyProtection="1">
      <alignment horizontal="right"/>
    </xf>
    <xf numFmtId="0" fontId="7" fillId="0" borderId="0" xfId="0" applyFont="1" applyFill="1" applyBorder="1" applyAlignment="1" applyProtection="1">
      <alignment horizontal="left" vertical="center"/>
    </xf>
    <xf numFmtId="4" fontId="7" fillId="0" borderId="0" xfId="0" applyNumberFormat="1" applyFont="1" applyBorder="1" applyAlignment="1" applyProtection="1">
      <alignment horizontal="right" vertical="center"/>
    </xf>
    <xf numFmtId="0" fontId="1" fillId="0" borderId="5" xfId="0" applyFont="1" applyBorder="1" applyAlignment="1" applyProtection="1">
      <alignment horizontal="left" vertical="top" wrapText="1"/>
    </xf>
    <xf numFmtId="0" fontId="1" fillId="0" borderId="11" xfId="0" applyFont="1" applyBorder="1" applyAlignment="1" applyProtection="1">
      <alignment horizontal="center" vertical="center" wrapText="1"/>
    </xf>
    <xf numFmtId="0" fontId="1" fillId="0" borderId="12" xfId="0" applyFont="1" applyBorder="1" applyAlignment="1" applyProtection="1">
      <alignment horizontal="center" vertical="center" wrapText="1"/>
    </xf>
    <xf numFmtId="49" fontId="1" fillId="3" borderId="12" xfId="0" applyNumberFormat="1" applyFont="1" applyFill="1" applyBorder="1" applyAlignment="1" applyProtection="1">
      <alignment vertical="center"/>
      <protection locked="0"/>
    </xf>
    <xf numFmtId="4" fontId="1" fillId="3" borderId="11" xfId="0" applyNumberFormat="1" applyFont="1" applyFill="1" applyBorder="1" applyAlignment="1" applyProtection="1">
      <alignment vertical="center"/>
      <protection locked="0"/>
    </xf>
    <xf numFmtId="4" fontId="1" fillId="0" borderId="12" xfId="0" applyNumberFormat="1" applyFont="1" applyFill="1" applyBorder="1" applyAlignment="1" applyProtection="1">
      <alignment vertical="center"/>
    </xf>
    <xf numFmtId="0" fontId="1" fillId="0" borderId="0" xfId="0" applyFont="1" applyFill="1" applyBorder="1" applyAlignment="1" applyProtection="1">
      <alignment horizontal="left" vertical="center"/>
    </xf>
    <xf numFmtId="0" fontId="1" fillId="3" borderId="11" xfId="0" applyFont="1" applyFill="1" applyBorder="1" applyAlignment="1" applyProtection="1">
      <alignment horizontal="center" vertical="center"/>
      <protection locked="0"/>
    </xf>
    <xf numFmtId="0" fontId="10" fillId="0" borderId="7" xfId="0" applyFont="1" applyBorder="1" applyAlignment="1" applyProtection="1">
      <alignment vertical="top" wrapText="1"/>
    </xf>
    <xf numFmtId="0" fontId="1" fillId="0" borderId="54" xfId="0" applyFont="1" applyBorder="1" applyAlignment="1" applyProtection="1">
      <alignment vertical="center"/>
    </xf>
    <xf numFmtId="0" fontId="7" fillId="0" borderId="2" xfId="0" applyFont="1" applyBorder="1" applyAlignment="1" applyProtection="1">
      <alignment vertical="center" wrapText="1"/>
    </xf>
    <xf numFmtId="0" fontId="7" fillId="0" borderId="3" xfId="0" applyFont="1" applyBorder="1" applyAlignment="1" applyProtection="1">
      <alignment vertical="center" wrapText="1"/>
    </xf>
    <xf numFmtId="0" fontId="10" fillId="0" borderId="0" xfId="0" applyFont="1" applyBorder="1" applyAlignment="1" applyProtection="1">
      <alignment vertical="top" wrapText="1"/>
    </xf>
    <xf numFmtId="0" fontId="6" fillId="0" borderId="0" xfId="0" applyFont="1" applyAlignment="1" applyProtection="1">
      <alignment vertical="top" wrapText="1"/>
    </xf>
    <xf numFmtId="0" fontId="1" fillId="0" borderId="7" xfId="0" applyFont="1" applyBorder="1" applyAlignment="1" applyProtection="1">
      <alignment horizontal="left" vertical="top" wrapText="1"/>
    </xf>
    <xf numFmtId="0" fontId="7" fillId="0" borderId="0" xfId="0" applyFont="1" applyAlignment="1" applyProtection="1">
      <alignment horizontal="left" vertical="center" wrapText="1"/>
    </xf>
    <xf numFmtId="0" fontId="7" fillId="0" borderId="0" xfId="0" applyFont="1" applyAlignment="1" applyProtection="1">
      <alignment horizontal="left" vertical="center"/>
    </xf>
    <xf numFmtId="14" fontId="7" fillId="3" borderId="11" xfId="0" applyNumberFormat="1" applyFont="1" applyFill="1" applyBorder="1" applyAlignment="1" applyProtection="1">
      <alignment horizontal="center" vertical="center"/>
      <protection locked="0"/>
    </xf>
    <xf numFmtId="0" fontId="7" fillId="0" borderId="0" xfId="0" applyFont="1" applyAlignment="1" applyProtection="1">
      <alignment horizontal="left" vertical="top" wrapText="1"/>
    </xf>
    <xf numFmtId="14" fontId="0" fillId="0" borderId="22" xfId="0" applyNumberFormat="1" applyFill="1" applyBorder="1" applyAlignment="1" applyProtection="1">
      <alignment horizontal="center" vertical="center"/>
    </xf>
    <xf numFmtId="0" fontId="1" fillId="0" borderId="0" xfId="0" applyFont="1" applyAlignment="1" applyProtection="1">
      <alignment horizontal="left" vertical="top"/>
    </xf>
    <xf numFmtId="0" fontId="7" fillId="0" borderId="0" xfId="0" applyFont="1" applyAlignment="1" applyProtection="1">
      <alignment horizontal="left" vertical="top"/>
    </xf>
    <xf numFmtId="0" fontId="9" fillId="0" borderId="0" xfId="0" applyFont="1" applyAlignment="1" applyProtection="1">
      <alignment horizontal="left" vertical="top"/>
    </xf>
    <xf numFmtId="0" fontId="1" fillId="0" borderId="0" xfId="0" applyFont="1" applyAlignment="1" applyProtection="1">
      <alignment horizontal="left" vertical="top" wrapText="1"/>
    </xf>
    <xf numFmtId="0" fontId="1" fillId="0" borderId="0" xfId="0" applyFont="1" applyAlignment="1" applyProtection="1">
      <alignment horizontal="left" vertical="center"/>
    </xf>
    <xf numFmtId="0" fontId="1" fillId="0" borderId="12" xfId="0" applyFont="1" applyFill="1" applyBorder="1" applyAlignment="1" applyProtection="1">
      <alignment horizontal="left" vertical="center"/>
    </xf>
    <xf numFmtId="0" fontId="1" fillId="0" borderId="0" xfId="0" applyFont="1" applyAlignment="1" applyProtection="1">
      <alignment horizontal="left" vertical="top" wrapText="1"/>
    </xf>
    <xf numFmtId="0" fontId="1" fillId="0" borderId="0" xfId="0" applyFont="1" applyAlignment="1" applyProtection="1">
      <alignment horizontal="left" vertical="top"/>
    </xf>
    <xf numFmtId="0" fontId="1" fillId="0" borderId="0" xfId="0" applyFont="1" applyAlignment="1" applyProtection="1">
      <alignment horizontal="left" vertical="top" wrapText="1"/>
    </xf>
    <xf numFmtId="0" fontId="1" fillId="0" borderId="0" xfId="0" quotePrefix="1" applyFont="1" applyAlignment="1" applyProtection="1">
      <alignment horizontal="right" vertical="top"/>
    </xf>
    <xf numFmtId="0" fontId="1" fillId="0" borderId="0" xfId="0" quotePrefix="1" applyFont="1" applyAlignment="1" applyProtection="1">
      <alignment horizontal="left" vertical="top"/>
    </xf>
    <xf numFmtId="0" fontId="16" fillId="0" borderId="0" xfId="0" applyFont="1" applyAlignment="1" applyProtection="1">
      <alignment horizontal="left" vertical="top"/>
    </xf>
    <xf numFmtId="0" fontId="1" fillId="0" borderId="0" xfId="0" applyFont="1" applyAlignment="1" applyProtection="1">
      <alignment horizontal="left" vertical="top" wrapText="1"/>
    </xf>
    <xf numFmtId="14" fontId="0" fillId="0" borderId="16" xfId="0" applyNumberFormat="1" applyFill="1" applyBorder="1" applyAlignment="1" applyProtection="1">
      <alignment horizontal="center" vertical="center"/>
    </xf>
    <xf numFmtId="14" fontId="7" fillId="3" borderId="11" xfId="0" applyNumberFormat="1" applyFont="1" applyFill="1" applyBorder="1" applyAlignment="1" applyProtection="1">
      <alignment horizontal="center" vertical="center"/>
      <protection locked="0"/>
    </xf>
    <xf numFmtId="0" fontId="7" fillId="0" borderId="0" xfId="0" applyFont="1" applyAlignment="1" applyProtection="1">
      <alignment horizontal="left" vertical="center" wrapText="1"/>
    </xf>
    <xf numFmtId="0" fontId="13" fillId="0" borderId="0" xfId="0" applyFont="1" applyAlignment="1" applyProtection="1">
      <alignment horizontal="left" vertical="top" wrapText="1"/>
    </xf>
    <xf numFmtId="0" fontId="1" fillId="0" borderId="7" xfId="0" applyFont="1" applyBorder="1" applyProtection="1"/>
    <xf numFmtId="0" fontId="1" fillId="0" borderId="0" xfId="0" applyFont="1" applyBorder="1" applyProtection="1"/>
    <xf numFmtId="0" fontId="1" fillId="0" borderId="0" xfId="0" applyFont="1" applyBorder="1" applyAlignment="1" applyProtection="1">
      <alignment horizontal="left" vertical="center"/>
    </xf>
    <xf numFmtId="0" fontId="1" fillId="0" borderId="58" xfId="0" applyFont="1" applyFill="1" applyBorder="1" applyAlignment="1" applyProtection="1">
      <alignment horizontal="center" vertical="center"/>
    </xf>
    <xf numFmtId="14" fontId="0" fillId="0" borderId="8" xfId="0" applyNumberFormat="1" applyFill="1" applyBorder="1" applyAlignment="1" applyProtection="1">
      <alignment horizontal="center" vertical="center"/>
    </xf>
    <xf numFmtId="0" fontId="1" fillId="0" borderId="11" xfId="0" applyFont="1" applyFill="1" applyBorder="1" applyAlignment="1" applyProtection="1">
      <alignment vertical="center" wrapText="1"/>
    </xf>
    <xf numFmtId="0" fontId="1" fillId="0" borderId="11" xfId="0" applyFont="1" applyFill="1" applyBorder="1" applyAlignment="1" applyProtection="1">
      <alignment horizontal="center" vertical="center" wrapText="1"/>
    </xf>
    <xf numFmtId="0" fontId="1" fillId="0" borderId="12" xfId="0" applyFont="1" applyFill="1" applyBorder="1" applyAlignment="1" applyProtection="1">
      <alignment horizontal="center" vertical="center" wrapText="1"/>
    </xf>
    <xf numFmtId="14" fontId="1" fillId="3" borderId="12" xfId="0" applyNumberFormat="1" applyFont="1" applyFill="1" applyBorder="1" applyAlignment="1" applyProtection="1">
      <alignment horizontal="center" vertical="center"/>
      <protection locked="0"/>
    </xf>
    <xf numFmtId="4" fontId="1" fillId="3" borderId="12" xfId="0" applyNumberFormat="1" applyFont="1" applyFill="1" applyBorder="1" applyAlignment="1" applyProtection="1">
      <alignment vertical="center"/>
      <protection locked="0"/>
    </xf>
    <xf numFmtId="0" fontId="1" fillId="3" borderId="12" xfId="0" applyFont="1" applyFill="1" applyBorder="1" applyAlignment="1" applyProtection="1">
      <alignment horizontal="center" vertical="center"/>
      <protection locked="0"/>
    </xf>
    <xf numFmtId="49" fontId="1" fillId="3" borderId="12" xfId="0" applyNumberFormat="1" applyFont="1" applyFill="1" applyBorder="1" applyAlignment="1" applyProtection="1">
      <alignment horizontal="left" vertical="center"/>
      <protection locked="0"/>
    </xf>
    <xf numFmtId="49" fontId="1" fillId="3" borderId="12" xfId="0" applyNumberFormat="1" applyFont="1" applyFill="1" applyBorder="1" applyAlignment="1" applyProtection="1">
      <alignment horizontal="center" vertical="center"/>
      <protection locked="0"/>
    </xf>
    <xf numFmtId="0" fontId="7" fillId="0" borderId="0" xfId="0" applyFont="1" applyBorder="1" applyProtection="1"/>
    <xf numFmtId="0" fontId="1" fillId="0" borderId="11" xfId="0" applyFont="1" applyBorder="1" applyAlignment="1" applyProtection="1">
      <alignment vertical="center"/>
    </xf>
    <xf numFmtId="0" fontId="1" fillId="3" borderId="12" xfId="0" applyNumberFormat="1" applyFont="1" applyFill="1" applyBorder="1" applyAlignment="1" applyProtection="1">
      <alignment horizontal="center" vertical="center" wrapText="1"/>
      <protection locked="0"/>
    </xf>
    <xf numFmtId="14" fontId="0" fillId="0" borderId="12" xfId="0" applyNumberFormat="1" applyFill="1" applyBorder="1" applyAlignment="1" applyProtection="1">
      <alignment horizontal="center" vertical="center"/>
    </xf>
    <xf numFmtId="0" fontId="1" fillId="0" borderId="11" xfId="0" applyFont="1" applyBorder="1" applyAlignment="1" applyProtection="1">
      <alignment horizontal="center" vertical="center" wrapText="1"/>
    </xf>
    <xf numFmtId="0" fontId="6" fillId="0" borderId="0" xfId="0" applyFont="1" applyFill="1"/>
    <xf numFmtId="0" fontId="6" fillId="0" borderId="0" xfId="0" quotePrefix="1" applyFont="1" applyFill="1" applyAlignment="1">
      <alignment horizontal="center"/>
    </xf>
    <xf numFmtId="0" fontId="7" fillId="0" borderId="0" xfId="0" quotePrefix="1" applyFont="1" applyFill="1" applyAlignment="1" applyProtection="1">
      <alignment horizontal="right" vertical="center"/>
    </xf>
    <xf numFmtId="0" fontId="1" fillId="0" borderId="0" xfId="0" applyFont="1" applyFill="1" applyAlignment="1" applyProtection="1">
      <alignment horizontal="left" vertical="center"/>
    </xf>
    <xf numFmtId="0" fontId="7" fillId="0" borderId="0" xfId="0" applyFont="1" applyFill="1" applyAlignment="1" applyProtection="1">
      <alignment horizontal="left" vertical="center" wrapText="1"/>
    </xf>
    <xf numFmtId="0" fontId="6" fillId="0" borderId="0" xfId="0" applyFont="1" applyFill="1" applyAlignment="1" applyProtection="1">
      <alignment horizontal="left" vertical="top"/>
    </xf>
    <xf numFmtId="0" fontId="7" fillId="0" borderId="0" xfId="0" applyFont="1" applyAlignment="1" applyProtection="1">
      <alignment horizontal="left" vertical="top"/>
    </xf>
    <xf numFmtId="0" fontId="1" fillId="0" borderId="0" xfId="0" applyFont="1" applyAlignment="1" applyProtection="1">
      <alignment horizontal="left" vertical="top"/>
    </xf>
    <xf numFmtId="0" fontId="1" fillId="0" borderId="0" xfId="0" quotePrefix="1" applyFont="1" applyFill="1" applyAlignment="1" applyProtection="1">
      <alignment horizontal="right" vertical="top"/>
    </xf>
    <xf numFmtId="0" fontId="1" fillId="0" borderId="0" xfId="0" applyFont="1" applyFill="1" applyAlignment="1" applyProtection="1">
      <alignment horizontal="left" vertical="top"/>
    </xf>
    <xf numFmtId="0" fontId="21" fillId="0" borderId="0" xfId="0" applyFont="1" applyAlignment="1" applyProtection="1">
      <alignment horizontal="left" vertical="top"/>
    </xf>
    <xf numFmtId="0" fontId="1" fillId="0" borderId="0" xfId="0" quotePrefix="1" applyFont="1" applyAlignment="1" applyProtection="1">
      <alignment horizontal="center" vertical="top"/>
    </xf>
    <xf numFmtId="0" fontId="1" fillId="0" borderId="0" xfId="0" applyFont="1" applyAlignment="1" applyProtection="1">
      <alignment horizontal="left" vertical="top"/>
    </xf>
    <xf numFmtId="0" fontId="1" fillId="0" borderId="0" xfId="0" applyFont="1" applyAlignment="1" applyProtection="1">
      <alignment horizontal="left" vertical="top" wrapText="1"/>
    </xf>
    <xf numFmtId="0" fontId="21" fillId="0" borderId="0" xfId="0" applyFont="1" applyAlignment="1" applyProtection="1">
      <alignment horizontal="left" vertical="top" wrapText="1"/>
    </xf>
    <xf numFmtId="0" fontId="6" fillId="0" borderId="0" xfId="0" applyFont="1" applyAlignment="1" applyProtection="1">
      <alignment horizontal="left" vertical="top" wrapText="1"/>
    </xf>
    <xf numFmtId="0" fontId="1" fillId="0" borderId="0" xfId="0" applyFont="1" applyAlignment="1" applyProtection="1">
      <alignment horizontal="left" vertical="top" wrapText="1"/>
    </xf>
    <xf numFmtId="0" fontId="1" fillId="0" borderId="0" xfId="0" applyFont="1" applyAlignment="1" applyProtection="1">
      <alignment horizontal="left" vertical="top"/>
    </xf>
    <xf numFmtId="0" fontId="22" fillId="0" borderId="0" xfId="0" applyFont="1" applyAlignment="1" applyProtection="1">
      <alignment horizontal="left" vertical="top"/>
    </xf>
    <xf numFmtId="0" fontId="1" fillId="3" borderId="12" xfId="0" applyFont="1" applyFill="1" applyBorder="1" applyProtection="1">
      <protection locked="0"/>
    </xf>
    <xf numFmtId="0" fontId="1" fillId="0" borderId="0" xfId="0" applyFont="1" applyAlignment="1" applyProtection="1">
      <alignment horizontal="left" vertical="top" wrapText="1"/>
    </xf>
    <xf numFmtId="0" fontId="1" fillId="0" borderId="7" xfId="0" applyFont="1" applyBorder="1" applyAlignment="1" applyProtection="1">
      <alignment horizontal="left" vertical="center" wrapText="1"/>
    </xf>
    <xf numFmtId="0" fontId="1" fillId="0" borderId="8" xfId="0" applyFont="1" applyBorder="1" applyAlignment="1" applyProtection="1">
      <alignment horizontal="left" vertical="center" wrapText="1"/>
    </xf>
    <xf numFmtId="0" fontId="13" fillId="0" borderId="0" xfId="0" applyFont="1" applyAlignment="1" applyProtection="1">
      <alignment horizontal="left" vertical="top" wrapText="1"/>
    </xf>
    <xf numFmtId="0" fontId="13" fillId="0" borderId="0" xfId="0" applyFont="1" applyAlignment="1" applyProtection="1">
      <alignment horizontal="left" vertical="top"/>
    </xf>
    <xf numFmtId="0" fontId="1" fillId="0" borderId="0" xfId="0" applyFont="1" applyAlignment="1" applyProtection="1">
      <alignment horizontal="left" vertical="top" wrapText="1"/>
    </xf>
    <xf numFmtId="0" fontId="6" fillId="3" borderId="7" xfId="0" applyFont="1" applyFill="1" applyBorder="1" applyAlignment="1" applyProtection="1">
      <alignment horizontal="left" vertical="center"/>
      <protection locked="0"/>
    </xf>
    <xf numFmtId="0" fontId="6" fillId="2" borderId="7" xfId="0" applyFont="1" applyFill="1" applyBorder="1" applyAlignment="1" applyProtection="1">
      <alignment horizontal="center" vertical="top"/>
    </xf>
    <xf numFmtId="0" fontId="7" fillId="0" borderId="11" xfId="0" applyFont="1" applyFill="1" applyBorder="1" applyAlignment="1" applyProtection="1">
      <alignment horizontal="center" vertical="center"/>
    </xf>
    <xf numFmtId="0" fontId="0" fillId="0" borderId="16" xfId="0" applyFill="1" applyBorder="1" applyAlignment="1" applyProtection="1">
      <alignment horizontal="center" vertical="center"/>
    </xf>
    <xf numFmtId="14" fontId="7" fillId="0" borderId="11" xfId="0" applyNumberFormat="1" applyFont="1" applyFill="1" applyBorder="1" applyAlignment="1" applyProtection="1">
      <alignment horizontal="center" vertical="center"/>
    </xf>
    <xf numFmtId="14" fontId="0" fillId="0" borderId="22" xfId="0" applyNumberFormat="1" applyFill="1" applyBorder="1" applyAlignment="1" applyProtection="1">
      <alignment horizontal="center" vertical="center"/>
    </xf>
    <xf numFmtId="14" fontId="0" fillId="0" borderId="16" xfId="0" applyNumberFormat="1" applyFill="1" applyBorder="1" applyAlignment="1" applyProtection="1">
      <alignment horizontal="center" vertical="center"/>
    </xf>
    <xf numFmtId="0" fontId="1" fillId="0" borderId="11" xfId="0" applyFont="1" applyBorder="1" applyAlignment="1" applyProtection="1">
      <alignment horizontal="left" vertical="center" wrapText="1"/>
    </xf>
    <xf numFmtId="0" fontId="0" fillId="0" borderId="22" xfId="0" applyBorder="1" applyAlignment="1" applyProtection="1">
      <alignment horizontal="left" vertical="center" wrapText="1"/>
    </xf>
    <xf numFmtId="0" fontId="0" fillId="0" borderId="16" xfId="0" applyBorder="1" applyAlignment="1" applyProtection="1">
      <alignment horizontal="left" vertical="center" wrapText="1"/>
    </xf>
    <xf numFmtId="0" fontId="1" fillId="0" borderId="11" xfId="0" applyNumberFormat="1" applyFont="1" applyFill="1" applyBorder="1" applyAlignment="1" applyProtection="1">
      <alignment horizontal="left" vertical="center"/>
    </xf>
    <xf numFmtId="0" fontId="0" fillId="0" borderId="22" xfId="0" applyNumberFormat="1" applyFill="1" applyBorder="1" applyAlignment="1" applyProtection="1">
      <alignment horizontal="left" vertical="center"/>
    </xf>
    <xf numFmtId="0" fontId="0" fillId="0" borderId="16" xfId="0" applyNumberFormat="1" applyFill="1" applyBorder="1" applyAlignment="1" applyProtection="1">
      <alignment horizontal="left" vertical="center"/>
    </xf>
    <xf numFmtId="0" fontId="22" fillId="0" borderId="0" xfId="0" applyFont="1" applyAlignment="1" applyProtection="1">
      <alignment horizontal="left" vertical="top" wrapText="1"/>
    </xf>
    <xf numFmtId="0" fontId="12" fillId="0" borderId="0" xfId="0" applyFont="1" applyAlignment="1" applyProtection="1">
      <alignment horizontal="center" vertical="top"/>
    </xf>
    <xf numFmtId="0" fontId="7" fillId="0" borderId="11" xfId="0" applyFont="1" applyBorder="1" applyAlignment="1" applyProtection="1">
      <alignment horizontal="left" vertical="center" wrapText="1"/>
    </xf>
    <xf numFmtId="0" fontId="1" fillId="0" borderId="11" xfId="0" applyFont="1" applyFill="1" applyBorder="1" applyAlignment="1" applyProtection="1">
      <alignment horizontal="left" vertical="center"/>
    </xf>
    <xf numFmtId="0" fontId="0" fillId="0" borderId="16" xfId="0" applyFill="1" applyBorder="1" applyAlignment="1" applyProtection="1">
      <alignment horizontal="left" vertical="center"/>
    </xf>
    <xf numFmtId="0" fontId="6" fillId="2" borderId="7" xfId="0" applyFont="1" applyFill="1" applyBorder="1" applyAlignment="1" applyProtection="1">
      <alignment horizontal="left" vertical="center"/>
    </xf>
    <xf numFmtId="4" fontId="7" fillId="2" borderId="51" xfId="0" applyNumberFormat="1" applyFont="1" applyFill="1" applyBorder="1" applyAlignment="1" applyProtection="1">
      <alignment horizontal="right" vertical="center"/>
    </xf>
    <xf numFmtId="4" fontId="7" fillId="2" borderId="46" xfId="0" applyNumberFormat="1" applyFont="1" applyFill="1" applyBorder="1" applyAlignment="1" applyProtection="1">
      <alignment horizontal="right" vertical="center"/>
    </xf>
    <xf numFmtId="4" fontId="7" fillId="2" borderId="47" xfId="0" applyNumberFormat="1" applyFont="1" applyFill="1" applyBorder="1" applyAlignment="1" applyProtection="1">
      <alignment horizontal="right" vertical="center"/>
    </xf>
    <xf numFmtId="0" fontId="1" fillId="3" borderId="40" xfId="0" applyFont="1" applyFill="1" applyBorder="1" applyAlignment="1" applyProtection="1">
      <alignment horizontal="left" vertical="center" wrapText="1"/>
      <protection locked="0"/>
    </xf>
    <xf numFmtId="0" fontId="7" fillId="3" borderId="41" xfId="0" applyFont="1" applyFill="1" applyBorder="1" applyAlignment="1" applyProtection="1">
      <alignment horizontal="left" vertical="center" wrapText="1"/>
      <protection locked="0"/>
    </xf>
    <xf numFmtId="0" fontId="7" fillId="3" borderId="42" xfId="0" applyFont="1" applyFill="1" applyBorder="1" applyAlignment="1" applyProtection="1">
      <alignment horizontal="left" vertical="center" wrapText="1"/>
      <protection locked="0"/>
    </xf>
    <xf numFmtId="0" fontId="0" fillId="3" borderId="37" xfId="0" applyFill="1" applyBorder="1" applyAlignment="1" applyProtection="1">
      <alignment horizontal="left" vertical="center" wrapText="1"/>
      <protection locked="0"/>
    </xf>
    <xf numFmtId="0" fontId="0" fillId="3" borderId="38" xfId="0" applyFill="1" applyBorder="1" applyAlignment="1" applyProtection="1">
      <alignment horizontal="left" vertical="center" wrapText="1"/>
      <protection locked="0"/>
    </xf>
    <xf numFmtId="0" fontId="0" fillId="3" borderId="39" xfId="0" applyFill="1" applyBorder="1" applyAlignment="1" applyProtection="1">
      <alignment horizontal="left" vertical="center" wrapText="1"/>
      <protection locked="0"/>
    </xf>
    <xf numFmtId="0" fontId="0" fillId="3" borderId="6" xfId="0" applyFill="1" applyBorder="1" applyAlignment="1" applyProtection="1">
      <alignment horizontal="left" vertical="center" wrapText="1"/>
      <protection locked="0"/>
    </xf>
    <xf numFmtId="0" fontId="0" fillId="3" borderId="7" xfId="0" applyFill="1" applyBorder="1" applyAlignment="1" applyProtection="1">
      <alignment horizontal="left" vertical="center" wrapText="1"/>
      <protection locked="0"/>
    </xf>
    <xf numFmtId="0" fontId="0" fillId="3" borderId="50" xfId="0" applyFill="1" applyBorder="1" applyAlignment="1" applyProtection="1">
      <alignment horizontal="left" vertical="center" wrapText="1"/>
      <protection locked="0"/>
    </xf>
    <xf numFmtId="0" fontId="1" fillId="3" borderId="11" xfId="0" applyFont="1" applyFill="1" applyBorder="1" applyAlignment="1" applyProtection="1">
      <alignment horizontal="left" vertical="center" wrapText="1"/>
      <protection locked="0"/>
    </xf>
    <xf numFmtId="0" fontId="1" fillId="3" borderId="22" xfId="0" applyFont="1" applyFill="1" applyBorder="1" applyAlignment="1" applyProtection="1">
      <alignment horizontal="left" vertical="center" wrapText="1"/>
      <protection locked="0"/>
    </xf>
    <xf numFmtId="0" fontId="1" fillId="3" borderId="36" xfId="0" applyFont="1" applyFill="1" applyBorder="1" applyAlignment="1" applyProtection="1">
      <alignment horizontal="left" vertical="center" wrapText="1"/>
      <protection locked="0"/>
    </xf>
    <xf numFmtId="0" fontId="7" fillId="3" borderId="22" xfId="0" applyFont="1" applyFill="1" applyBorder="1" applyAlignment="1" applyProtection="1">
      <alignment horizontal="left" vertical="center" wrapText="1"/>
      <protection locked="0"/>
    </xf>
    <xf numFmtId="0" fontId="7" fillId="3" borderId="36" xfId="0" applyFont="1" applyFill="1" applyBorder="1" applyAlignment="1" applyProtection="1">
      <alignment horizontal="left" vertical="center" wrapText="1"/>
      <protection locked="0"/>
    </xf>
    <xf numFmtId="49" fontId="1" fillId="3" borderId="28" xfId="0" applyNumberFormat="1" applyFont="1" applyFill="1" applyBorder="1" applyAlignment="1" applyProtection="1">
      <alignment horizontal="left" vertical="center" wrapText="1"/>
      <protection locked="0"/>
    </xf>
    <xf numFmtId="49" fontId="7" fillId="3" borderId="24" xfId="0" applyNumberFormat="1" applyFont="1" applyFill="1" applyBorder="1" applyAlignment="1" applyProtection="1">
      <alignment horizontal="left" vertical="center" wrapText="1"/>
      <protection locked="0"/>
    </xf>
    <xf numFmtId="49" fontId="7" fillId="3" borderId="29" xfId="0" applyNumberFormat="1" applyFont="1" applyFill="1" applyBorder="1" applyAlignment="1" applyProtection="1">
      <alignment horizontal="left" vertical="center" wrapText="1"/>
      <protection locked="0"/>
    </xf>
    <xf numFmtId="0" fontId="1" fillId="0" borderId="0" xfId="0" applyFont="1" applyAlignment="1" applyProtection="1">
      <alignment horizontal="left" vertical="top"/>
    </xf>
    <xf numFmtId="0" fontId="16" fillId="0" borderId="0" xfId="0" applyFont="1" applyAlignment="1" applyProtection="1">
      <alignment horizontal="left" vertical="top"/>
    </xf>
    <xf numFmtId="49" fontId="6" fillId="3" borderId="55" xfId="0" applyNumberFormat="1" applyFont="1" applyFill="1" applyBorder="1" applyAlignment="1" applyProtection="1">
      <alignment horizontal="left" vertical="center"/>
      <protection locked="0"/>
    </xf>
    <xf numFmtId="49" fontId="6" fillId="3" borderId="56" xfId="0" applyNumberFormat="1" applyFont="1" applyFill="1" applyBorder="1" applyAlignment="1" applyProtection="1">
      <alignment horizontal="left" vertical="center"/>
      <protection locked="0"/>
    </xf>
    <xf numFmtId="49" fontId="6" fillId="3" borderId="57" xfId="0" applyNumberFormat="1" applyFont="1" applyFill="1" applyBorder="1" applyAlignment="1" applyProtection="1">
      <alignment horizontal="left" vertical="center"/>
      <protection locked="0"/>
    </xf>
    <xf numFmtId="0" fontId="6" fillId="0" borderId="12" xfId="0" applyFont="1" applyBorder="1" applyAlignment="1" applyProtection="1">
      <alignment horizontal="left" vertical="center"/>
    </xf>
    <xf numFmtId="0" fontId="6" fillId="0" borderId="11" xfId="0" applyFont="1" applyBorder="1" applyAlignment="1" applyProtection="1">
      <alignment horizontal="left" vertical="center"/>
    </xf>
    <xf numFmtId="0" fontId="1" fillId="0" borderId="0" xfId="0" applyFont="1" applyAlignment="1" applyProtection="1">
      <alignment horizontal="left" wrapText="1"/>
    </xf>
    <xf numFmtId="0" fontId="7" fillId="0" borderId="0" xfId="0" applyFont="1" applyAlignment="1" applyProtection="1">
      <alignment horizontal="left" wrapText="1"/>
    </xf>
    <xf numFmtId="0" fontId="7" fillId="0" borderId="0" xfId="0" applyFont="1" applyAlignment="1" applyProtection="1">
      <alignment horizontal="left" vertical="center"/>
    </xf>
    <xf numFmtId="0" fontId="7" fillId="0" borderId="0" xfId="0" applyFont="1" applyAlignment="1" applyProtection="1">
      <alignment horizontal="left" vertical="top" wrapText="1"/>
    </xf>
    <xf numFmtId="4" fontId="7" fillId="3" borderId="0" xfId="0" applyNumberFormat="1" applyFont="1" applyFill="1" applyBorder="1" applyAlignment="1" applyProtection="1">
      <alignment horizontal="right" vertical="center"/>
      <protection locked="0"/>
    </xf>
    <xf numFmtId="4" fontId="7" fillId="2" borderId="1" xfId="0" applyNumberFormat="1" applyFont="1" applyFill="1" applyBorder="1" applyAlignment="1" applyProtection="1">
      <alignment horizontal="right" vertical="center"/>
    </xf>
    <xf numFmtId="4" fontId="7" fillId="2" borderId="2" xfId="0" applyNumberFormat="1" applyFont="1" applyFill="1" applyBorder="1" applyAlignment="1" applyProtection="1">
      <alignment horizontal="right" vertical="center"/>
    </xf>
    <xf numFmtId="4" fontId="7" fillId="2" borderId="53" xfId="0" applyNumberFormat="1" applyFont="1" applyFill="1" applyBorder="1" applyAlignment="1" applyProtection="1">
      <alignment horizontal="right" vertical="center"/>
    </xf>
    <xf numFmtId="4" fontId="7" fillId="2" borderId="11" xfId="0" applyNumberFormat="1" applyFont="1" applyFill="1" applyBorder="1" applyAlignment="1" applyProtection="1">
      <alignment horizontal="right" vertical="center"/>
    </xf>
    <xf numFmtId="4" fontId="7" fillId="2" borderId="22" xfId="0" applyNumberFormat="1" applyFont="1" applyFill="1" applyBorder="1" applyAlignment="1" applyProtection="1">
      <alignment horizontal="right" vertical="center"/>
    </xf>
    <xf numFmtId="4" fontId="7" fillId="2" borderId="36" xfId="0" applyNumberFormat="1" applyFont="1" applyFill="1" applyBorder="1" applyAlignment="1" applyProtection="1">
      <alignment horizontal="right" vertical="center"/>
    </xf>
    <xf numFmtId="0" fontId="7" fillId="0" borderId="54" xfId="0" applyFont="1" applyBorder="1" applyAlignment="1" applyProtection="1">
      <alignment horizontal="left" vertical="center" wrapText="1"/>
    </xf>
    <xf numFmtId="0" fontId="7" fillId="0" borderId="2" xfId="0" applyFont="1" applyBorder="1" applyAlignment="1" applyProtection="1">
      <alignment horizontal="left" vertical="center" wrapText="1"/>
    </xf>
    <xf numFmtId="0" fontId="7" fillId="0" borderId="3" xfId="0" applyFont="1" applyBorder="1" applyAlignment="1" applyProtection="1">
      <alignment horizontal="left" vertical="center" wrapText="1"/>
    </xf>
    <xf numFmtId="0" fontId="7" fillId="0" borderId="21" xfId="0" applyFont="1" applyBorder="1" applyAlignment="1" applyProtection="1">
      <alignment horizontal="left" vertical="center" wrapText="1"/>
    </xf>
    <xf numFmtId="0" fontId="7" fillId="0" borderId="22" xfId="0" applyFont="1" applyBorder="1" applyAlignment="1" applyProtection="1">
      <alignment horizontal="left" vertical="center" wrapText="1"/>
    </xf>
    <xf numFmtId="0" fontId="7" fillId="0" borderId="16" xfId="0" applyFont="1" applyBorder="1" applyAlignment="1" applyProtection="1">
      <alignment horizontal="left" vertical="center" wrapText="1"/>
    </xf>
    <xf numFmtId="0" fontId="1" fillId="0" borderId="21" xfId="0" applyFont="1" applyBorder="1" applyAlignment="1" applyProtection="1">
      <alignment horizontal="left" vertical="center" wrapText="1"/>
    </xf>
    <xf numFmtId="0" fontId="1" fillId="0" borderId="22" xfId="0" applyFont="1" applyBorder="1" applyAlignment="1" applyProtection="1">
      <alignment horizontal="left" vertical="center" wrapText="1"/>
    </xf>
    <xf numFmtId="0" fontId="1" fillId="0" borderId="16" xfId="0" applyFont="1" applyBorder="1" applyAlignment="1" applyProtection="1">
      <alignment horizontal="left" vertical="center" wrapText="1"/>
    </xf>
    <xf numFmtId="4" fontId="7" fillId="3" borderId="11" xfId="0" applyNumberFormat="1" applyFont="1" applyFill="1" applyBorder="1" applyAlignment="1" applyProtection="1">
      <alignment horizontal="right" vertical="center"/>
      <protection locked="0"/>
    </xf>
    <xf numFmtId="4" fontId="7" fillId="3" borderId="22" xfId="0" applyNumberFormat="1" applyFont="1" applyFill="1" applyBorder="1" applyAlignment="1" applyProtection="1">
      <alignment horizontal="right" vertical="center"/>
      <protection locked="0"/>
    </xf>
    <xf numFmtId="4" fontId="7" fillId="3" borderId="16" xfId="0" applyNumberFormat="1" applyFont="1" applyFill="1" applyBorder="1" applyAlignment="1" applyProtection="1">
      <alignment horizontal="right" vertical="center"/>
      <protection locked="0"/>
    </xf>
    <xf numFmtId="4" fontId="7" fillId="0" borderId="51" xfId="0" applyNumberFormat="1" applyFont="1" applyFill="1" applyBorder="1" applyAlignment="1" applyProtection="1">
      <alignment horizontal="right" vertical="center"/>
    </xf>
    <xf numFmtId="4" fontId="7" fillId="0" borderId="46" xfId="0" applyNumberFormat="1" applyFont="1" applyFill="1" applyBorder="1" applyAlignment="1" applyProtection="1">
      <alignment horizontal="right" vertical="center"/>
    </xf>
    <xf numFmtId="4" fontId="7" fillId="0" borderId="52" xfId="0" applyNumberFormat="1" applyFont="1" applyFill="1" applyBorder="1" applyAlignment="1" applyProtection="1">
      <alignment horizontal="right" vertical="center"/>
    </xf>
    <xf numFmtId="4" fontId="7" fillId="0" borderId="1" xfId="0" applyNumberFormat="1" applyFont="1" applyFill="1" applyBorder="1" applyAlignment="1" applyProtection="1">
      <alignment horizontal="right" vertical="center"/>
      <protection locked="0"/>
    </xf>
    <xf numFmtId="4" fontId="7" fillId="0" borderId="2" xfId="0" applyNumberFormat="1" applyFont="1" applyFill="1" applyBorder="1" applyAlignment="1" applyProtection="1">
      <alignment horizontal="right" vertical="center"/>
      <protection locked="0"/>
    </xf>
    <xf numFmtId="4" fontId="7" fillId="0" borderId="3" xfId="0" applyNumberFormat="1" applyFont="1" applyFill="1" applyBorder="1" applyAlignment="1" applyProtection="1">
      <alignment horizontal="right" vertical="center"/>
      <protection locked="0"/>
    </xf>
    <xf numFmtId="0" fontId="7" fillId="0" borderId="45" xfId="0" applyFont="1" applyBorder="1" applyAlignment="1" applyProtection="1">
      <alignment horizontal="left" vertical="center" wrapText="1"/>
    </xf>
    <xf numFmtId="0" fontId="7" fillId="0" borderId="46" xfId="0" applyFont="1" applyBorder="1" applyAlignment="1" applyProtection="1">
      <alignment horizontal="left" vertical="center" wrapText="1"/>
    </xf>
    <xf numFmtId="0" fontId="7" fillId="0" borderId="52" xfId="0" applyFont="1" applyBorder="1" applyAlignment="1" applyProtection="1">
      <alignment horizontal="left" vertical="center" wrapText="1"/>
    </xf>
    <xf numFmtId="0" fontId="7" fillId="0" borderId="30" xfId="0" applyFont="1" applyBorder="1" applyAlignment="1" applyProtection="1">
      <alignment horizontal="center" vertical="center"/>
    </xf>
    <xf numFmtId="0" fontId="7" fillId="0" borderId="31" xfId="0" applyFont="1" applyBorder="1" applyAlignment="1" applyProtection="1">
      <alignment horizontal="center" vertical="center"/>
    </xf>
    <xf numFmtId="0" fontId="7" fillId="0" borderId="32" xfId="0" applyFont="1" applyBorder="1" applyAlignment="1" applyProtection="1">
      <alignment horizontal="center" vertical="center"/>
    </xf>
    <xf numFmtId="0" fontId="7" fillId="0" borderId="9" xfId="0" applyFont="1" applyBorder="1" applyAlignment="1" applyProtection="1">
      <alignment horizontal="center" vertical="center"/>
    </xf>
    <xf numFmtId="0" fontId="7" fillId="0" borderId="0" xfId="0" applyFont="1" applyBorder="1" applyAlignment="1" applyProtection="1">
      <alignment horizontal="center" vertical="center"/>
    </xf>
    <xf numFmtId="0" fontId="7" fillId="0" borderId="5" xfId="0" applyFont="1" applyBorder="1" applyAlignment="1" applyProtection="1">
      <alignment horizontal="center" vertical="center"/>
    </xf>
    <xf numFmtId="0" fontId="7" fillId="0" borderId="10" xfId="0" applyFont="1" applyBorder="1" applyAlignment="1" applyProtection="1">
      <alignment horizontal="center" vertical="center"/>
    </xf>
    <xf numFmtId="0" fontId="7" fillId="0" borderId="7" xfId="0" applyFont="1" applyBorder="1" applyAlignment="1" applyProtection="1">
      <alignment horizontal="center" vertical="center"/>
    </xf>
    <xf numFmtId="0" fontId="7" fillId="0" borderId="8" xfId="0" applyFont="1" applyBorder="1" applyAlignment="1" applyProtection="1">
      <alignment horizontal="center" vertical="center"/>
    </xf>
    <xf numFmtId="0" fontId="7" fillId="0" borderId="48" xfId="0" applyFont="1" applyBorder="1" applyAlignment="1" applyProtection="1">
      <alignment horizontal="center" vertical="center" wrapText="1"/>
    </xf>
    <xf numFmtId="0" fontId="7" fillId="0" borderId="31" xfId="0" applyFont="1" applyBorder="1" applyAlignment="1" applyProtection="1">
      <alignment horizontal="center" vertical="center" wrapText="1"/>
    </xf>
    <xf numFmtId="0" fontId="7" fillId="0" borderId="49" xfId="0" applyFont="1" applyBorder="1" applyAlignment="1" applyProtection="1">
      <alignment horizontal="center" vertical="center" wrapText="1"/>
    </xf>
    <xf numFmtId="0" fontId="7" fillId="0" borderId="4" xfId="0" applyFont="1" applyBorder="1" applyAlignment="1" applyProtection="1">
      <alignment horizontal="center" vertical="center" wrapText="1"/>
    </xf>
    <xf numFmtId="0" fontId="7" fillId="0" borderId="0" xfId="0" applyFont="1" applyBorder="1" applyAlignment="1" applyProtection="1">
      <alignment horizontal="center" vertical="center" wrapText="1"/>
    </xf>
    <xf numFmtId="0" fontId="7" fillId="0" borderId="43" xfId="0" applyFont="1" applyBorder="1" applyAlignment="1" applyProtection="1">
      <alignment horizontal="center" vertical="center" wrapText="1"/>
    </xf>
    <xf numFmtId="0" fontId="7" fillId="0" borderId="6" xfId="0" applyFont="1" applyBorder="1" applyAlignment="1" applyProtection="1">
      <alignment horizontal="center" vertical="center" wrapText="1"/>
    </xf>
    <xf numFmtId="0" fontId="7" fillId="0" borderId="7" xfId="0" applyFont="1" applyBorder="1" applyAlignment="1" applyProtection="1">
      <alignment horizontal="center" vertical="center" wrapText="1"/>
    </xf>
    <xf numFmtId="0" fontId="7" fillId="0" borderId="50" xfId="0" applyFont="1" applyBorder="1" applyAlignment="1" applyProtection="1">
      <alignment horizontal="center" vertical="center" wrapText="1"/>
    </xf>
    <xf numFmtId="0" fontId="7" fillId="0" borderId="32" xfId="0" applyFont="1" applyBorder="1" applyAlignment="1" applyProtection="1">
      <alignment horizontal="center" vertical="center" wrapText="1"/>
    </xf>
    <xf numFmtId="0" fontId="7" fillId="0" borderId="5" xfId="0" applyFont="1" applyBorder="1" applyAlignment="1" applyProtection="1">
      <alignment horizontal="center" vertical="center" wrapText="1"/>
    </xf>
    <xf numFmtId="0" fontId="7" fillId="0" borderId="8" xfId="0" applyFont="1" applyBorder="1" applyAlignment="1" applyProtection="1">
      <alignment horizontal="center" vertical="center" wrapText="1"/>
    </xf>
    <xf numFmtId="0" fontId="9" fillId="0" borderId="0" xfId="0" applyFont="1" applyAlignment="1" applyProtection="1">
      <alignment horizontal="left" vertical="top"/>
    </xf>
    <xf numFmtId="0" fontId="1" fillId="0" borderId="0" xfId="0" applyFont="1" applyFill="1" applyAlignment="1" applyProtection="1">
      <alignment horizontal="left" vertical="top" wrapText="1"/>
    </xf>
    <xf numFmtId="0" fontId="7" fillId="0" borderId="0" xfId="0" applyFont="1" applyFill="1" applyAlignment="1" applyProtection="1">
      <alignment horizontal="left" vertical="top" wrapText="1"/>
    </xf>
    <xf numFmtId="4" fontId="7" fillId="2" borderId="45" xfId="0" applyNumberFormat="1" applyFont="1" applyFill="1" applyBorder="1" applyAlignment="1" applyProtection="1">
      <alignment horizontal="right" vertical="center"/>
    </xf>
    <xf numFmtId="4" fontId="7" fillId="2" borderId="16" xfId="0" applyNumberFormat="1" applyFont="1" applyFill="1" applyBorder="1" applyAlignment="1" applyProtection="1">
      <alignment horizontal="right" vertical="center"/>
    </xf>
    <xf numFmtId="4" fontId="7" fillId="2" borderId="11" xfId="0" quotePrefix="1" applyNumberFormat="1" applyFont="1" applyFill="1" applyBorder="1" applyAlignment="1" applyProtection="1">
      <alignment horizontal="right" vertical="center"/>
    </xf>
    <xf numFmtId="4" fontId="7" fillId="2" borderId="22" xfId="0" quotePrefix="1" applyNumberFormat="1" applyFont="1" applyFill="1" applyBorder="1" applyAlignment="1" applyProtection="1">
      <alignment horizontal="right" vertical="center"/>
    </xf>
    <xf numFmtId="4" fontId="7" fillId="2" borderId="16" xfId="0" quotePrefix="1" applyNumberFormat="1" applyFont="1" applyFill="1" applyBorder="1" applyAlignment="1" applyProtection="1">
      <alignment horizontal="right" vertical="center"/>
    </xf>
    <xf numFmtId="0" fontId="7" fillId="0" borderId="0" xfId="0" applyFont="1" applyAlignment="1" applyProtection="1">
      <alignment horizontal="left" vertical="top"/>
    </xf>
    <xf numFmtId="4" fontId="7" fillId="0" borderId="11" xfId="0" quotePrefix="1" applyNumberFormat="1" applyFont="1" applyFill="1" applyBorder="1" applyAlignment="1" applyProtection="1">
      <alignment horizontal="right" vertical="center"/>
    </xf>
    <xf numFmtId="4" fontId="7" fillId="0" borderId="22" xfId="0" quotePrefix="1" applyNumberFormat="1" applyFont="1" applyFill="1" applyBorder="1" applyAlignment="1" applyProtection="1">
      <alignment horizontal="right" vertical="center"/>
    </xf>
    <xf numFmtId="4" fontId="7" fillId="0" borderId="16" xfId="0" quotePrefix="1" applyNumberFormat="1" applyFont="1" applyFill="1" applyBorder="1" applyAlignment="1" applyProtection="1">
      <alignment horizontal="right" vertical="center"/>
    </xf>
    <xf numFmtId="4" fontId="7" fillId="0" borderId="11" xfId="0" applyNumberFormat="1" applyFont="1" applyFill="1" applyBorder="1" applyAlignment="1" applyProtection="1">
      <alignment horizontal="right" vertical="center"/>
    </xf>
    <xf numFmtId="4" fontId="7" fillId="0" borderId="22" xfId="0" applyNumberFormat="1" applyFont="1" applyFill="1" applyBorder="1" applyAlignment="1" applyProtection="1">
      <alignment horizontal="right" vertical="center"/>
    </xf>
    <xf numFmtId="4" fontId="7" fillId="0" borderId="16" xfId="0" applyNumberFormat="1" applyFont="1" applyFill="1" applyBorder="1" applyAlignment="1" applyProtection="1">
      <alignment horizontal="right" vertical="center"/>
    </xf>
    <xf numFmtId="4" fontId="7" fillId="0" borderId="45" xfId="0" applyNumberFormat="1" applyFont="1" applyFill="1" applyBorder="1" applyAlignment="1" applyProtection="1">
      <alignment horizontal="right" vertical="center"/>
    </xf>
    <xf numFmtId="4" fontId="7" fillId="0" borderId="47" xfId="0" applyNumberFormat="1" applyFont="1" applyFill="1" applyBorder="1" applyAlignment="1" applyProtection="1">
      <alignment horizontal="right" vertical="center"/>
    </xf>
    <xf numFmtId="4" fontId="7" fillId="0" borderId="11" xfId="0" applyNumberFormat="1" applyFont="1" applyBorder="1" applyAlignment="1" applyProtection="1">
      <alignment horizontal="right" vertical="center"/>
    </xf>
    <xf numFmtId="4" fontId="7" fillId="0" borderId="22" xfId="0" applyNumberFormat="1" applyFont="1" applyBorder="1" applyAlignment="1" applyProtection="1">
      <alignment horizontal="right" vertical="center"/>
    </xf>
    <xf numFmtId="4" fontId="7" fillId="0" borderId="16" xfId="0" applyNumberFormat="1" applyFont="1" applyBorder="1" applyAlignment="1" applyProtection="1">
      <alignment horizontal="right" vertical="center"/>
    </xf>
    <xf numFmtId="0" fontId="16" fillId="0" borderId="0" xfId="0" applyFont="1" applyAlignment="1" applyProtection="1">
      <alignment horizontal="left" vertical="center"/>
    </xf>
    <xf numFmtId="0" fontId="19" fillId="2" borderId="0" xfId="0" applyFont="1" applyFill="1" applyBorder="1" applyAlignment="1" applyProtection="1">
      <alignment horizontal="left" vertical="top"/>
    </xf>
    <xf numFmtId="0" fontId="18" fillId="2" borderId="0" xfId="0" applyFont="1" applyFill="1" applyBorder="1" applyAlignment="1" applyProtection="1">
      <alignment shrinkToFit="1"/>
    </xf>
    <xf numFmtId="0" fontId="7" fillId="0" borderId="11" xfId="0" applyFont="1" applyBorder="1" applyAlignment="1" applyProtection="1">
      <alignment horizontal="center" vertical="center"/>
    </xf>
    <xf numFmtId="0" fontId="0" fillId="0" borderId="16" xfId="0" applyBorder="1" applyAlignment="1" applyProtection="1">
      <alignment horizontal="center" vertical="center"/>
    </xf>
    <xf numFmtId="14" fontId="7" fillId="3" borderId="11" xfId="0" applyNumberFormat="1" applyFont="1" applyFill="1" applyBorder="1" applyAlignment="1" applyProtection="1">
      <alignment horizontal="center" vertical="center"/>
      <protection locked="0"/>
    </xf>
    <xf numFmtId="14" fontId="0" fillId="3" borderId="22" xfId="0" applyNumberFormat="1" applyFill="1" applyBorder="1" applyAlignment="1" applyProtection="1">
      <alignment horizontal="center" vertical="center"/>
      <protection locked="0"/>
    </xf>
    <xf numFmtId="14" fontId="0" fillId="3" borderId="36" xfId="0" applyNumberFormat="1" applyFill="1" applyBorder="1" applyAlignment="1" applyProtection="1">
      <alignment horizontal="center" vertical="center"/>
      <protection locked="0"/>
    </xf>
    <xf numFmtId="14" fontId="0" fillId="3" borderId="16" xfId="0" applyNumberFormat="1" applyFill="1" applyBorder="1" applyAlignment="1" applyProtection="1">
      <alignment horizontal="center" vertical="center"/>
      <protection locked="0"/>
    </xf>
    <xf numFmtId="0" fontId="7" fillId="0" borderId="1" xfId="0" applyFont="1" applyBorder="1" applyAlignment="1" applyProtection="1">
      <alignment horizontal="center" vertical="center"/>
    </xf>
    <xf numFmtId="0" fontId="7" fillId="0" borderId="2" xfId="0" applyFont="1" applyBorder="1" applyAlignment="1" applyProtection="1">
      <alignment horizontal="center" vertical="center"/>
    </xf>
    <xf numFmtId="0" fontId="7" fillId="0" borderId="3" xfId="0" applyFont="1" applyBorder="1" applyAlignment="1" applyProtection="1">
      <alignment horizontal="center" vertical="center"/>
    </xf>
    <xf numFmtId="0" fontId="7" fillId="0" borderId="6" xfId="0" applyFont="1" applyBorder="1" applyAlignment="1" applyProtection="1">
      <alignment horizontal="center" vertical="center"/>
    </xf>
    <xf numFmtId="0" fontId="10" fillId="0" borderId="17" xfId="0" applyFont="1" applyBorder="1" applyAlignment="1" applyProtection="1">
      <alignment horizontal="left" vertical="center" wrapText="1"/>
    </xf>
    <xf numFmtId="0" fontId="10" fillId="0" borderId="12" xfId="0" applyFont="1" applyBorder="1" applyAlignment="1" applyProtection="1">
      <alignment horizontal="left" vertical="center" wrapText="1"/>
    </xf>
    <xf numFmtId="4" fontId="7" fillId="3" borderId="12" xfId="0" applyNumberFormat="1" applyFont="1" applyFill="1" applyBorder="1" applyAlignment="1" applyProtection="1">
      <alignment horizontal="right" vertical="center"/>
      <protection locked="0"/>
    </xf>
    <xf numFmtId="0" fontId="7" fillId="2" borderId="7" xfId="0" applyFont="1" applyFill="1" applyBorder="1" applyAlignment="1" applyProtection="1">
      <alignment horizontal="left" vertical="center"/>
    </xf>
    <xf numFmtId="0" fontId="7" fillId="2" borderId="50" xfId="0" applyFont="1" applyFill="1" applyBorder="1" applyAlignment="1" applyProtection="1">
      <alignment horizontal="left" vertical="center"/>
    </xf>
    <xf numFmtId="0" fontId="7" fillId="0" borderId="6" xfId="0" applyFont="1" applyBorder="1" applyAlignment="1" applyProtection="1">
      <alignment horizontal="right" vertical="center"/>
    </xf>
    <xf numFmtId="0" fontId="7" fillId="0" borderId="7" xfId="0" applyFont="1" applyBorder="1" applyAlignment="1" applyProtection="1">
      <alignment horizontal="right" vertical="center"/>
    </xf>
    <xf numFmtId="0" fontId="7" fillId="3" borderId="7" xfId="0" applyFont="1" applyFill="1" applyBorder="1" applyAlignment="1" applyProtection="1">
      <alignment horizontal="left" vertical="center"/>
      <protection locked="0"/>
    </xf>
    <xf numFmtId="0" fontId="7" fillId="3" borderId="8" xfId="0" applyFont="1" applyFill="1" applyBorder="1" applyAlignment="1" applyProtection="1">
      <alignment horizontal="left" vertical="center"/>
      <protection locked="0"/>
    </xf>
    <xf numFmtId="0" fontId="7" fillId="0" borderId="6" xfId="0" applyFont="1" applyBorder="1" applyAlignment="1" applyProtection="1">
      <alignment horizontal="right" vertical="center" wrapText="1"/>
    </xf>
    <xf numFmtId="0" fontId="7" fillId="0" borderId="7" xfId="0" applyFont="1" applyBorder="1" applyAlignment="1" applyProtection="1">
      <alignment horizontal="right" vertical="center" wrapText="1"/>
    </xf>
    <xf numFmtId="0" fontId="7" fillId="0" borderId="1" xfId="0" applyFont="1" applyBorder="1" applyAlignment="1" applyProtection="1">
      <alignment horizontal="center" vertical="center" wrapText="1"/>
    </xf>
    <xf numFmtId="0" fontId="7" fillId="0" borderId="53" xfId="0" applyFont="1" applyBorder="1" applyAlignment="1" applyProtection="1">
      <alignment horizontal="center" vertical="center"/>
    </xf>
    <xf numFmtId="0" fontId="1" fillId="0" borderId="18" xfId="0" applyFont="1" applyBorder="1" applyAlignment="1" applyProtection="1">
      <alignment horizontal="left" vertical="center" wrapText="1"/>
    </xf>
    <xf numFmtId="0" fontId="0" fillId="0" borderId="19" xfId="0" applyBorder="1" applyAlignment="1" applyProtection="1">
      <alignment horizontal="left" vertical="center" wrapText="1"/>
    </xf>
    <xf numFmtId="0" fontId="0" fillId="0" borderId="20" xfId="0" applyBorder="1" applyAlignment="1" applyProtection="1">
      <alignment horizontal="left" vertical="center" wrapText="1"/>
    </xf>
    <xf numFmtId="0" fontId="7" fillId="0" borderId="23" xfId="0" applyFont="1" applyBorder="1" applyAlignment="1" applyProtection="1">
      <alignment horizontal="left" vertical="center" wrapText="1"/>
    </xf>
    <xf numFmtId="0" fontId="0" fillId="0" borderId="24" xfId="0" applyBorder="1" applyAlignment="1" applyProtection="1">
      <alignment horizontal="left" vertical="center" wrapText="1"/>
    </xf>
    <xf numFmtId="0" fontId="0" fillId="0" borderId="25" xfId="0" applyBorder="1" applyAlignment="1" applyProtection="1">
      <alignment horizontal="left" vertical="center" wrapText="1"/>
    </xf>
    <xf numFmtId="0" fontId="1" fillId="0" borderId="11" xfId="0" applyFont="1" applyBorder="1" applyAlignment="1" applyProtection="1">
      <alignment horizontal="left" vertical="center"/>
    </xf>
    <xf numFmtId="0" fontId="0" fillId="0" borderId="16" xfId="0" applyBorder="1" applyAlignment="1" applyProtection="1">
      <alignment horizontal="left" vertical="center"/>
    </xf>
    <xf numFmtId="49" fontId="0" fillId="3" borderId="24" xfId="0" applyNumberFormat="1" applyFill="1" applyBorder="1" applyAlignment="1" applyProtection="1">
      <alignment horizontal="left" vertical="center" wrapText="1"/>
      <protection locked="0"/>
    </xf>
    <xf numFmtId="49" fontId="0" fillId="3" borderId="29" xfId="0" applyNumberFormat="1" applyFill="1" applyBorder="1" applyAlignment="1" applyProtection="1">
      <alignment horizontal="left" vertical="center" wrapText="1"/>
      <protection locked="0"/>
    </xf>
    <xf numFmtId="0" fontId="7" fillId="0" borderId="17" xfId="0" applyFont="1" applyBorder="1" applyAlignment="1" applyProtection="1">
      <alignment horizontal="left" vertical="center" wrapText="1"/>
    </xf>
    <xf numFmtId="0" fontId="7" fillId="0" borderId="12" xfId="0" applyFont="1" applyBorder="1" applyAlignment="1" applyProtection="1">
      <alignment horizontal="left" vertical="center" wrapText="1"/>
    </xf>
    <xf numFmtId="4" fontId="7" fillId="0" borderId="12" xfId="0" applyNumberFormat="1" applyFont="1" applyFill="1" applyBorder="1" applyAlignment="1" applyProtection="1">
      <alignment horizontal="right" vertical="center"/>
      <protection locked="0"/>
    </xf>
    <xf numFmtId="4" fontId="7" fillId="2" borderId="12" xfId="0" applyNumberFormat="1" applyFont="1" applyFill="1" applyBorder="1" applyAlignment="1" applyProtection="1">
      <alignment horizontal="right" vertical="center"/>
    </xf>
    <xf numFmtId="4" fontId="7" fillId="2" borderId="33" xfId="0" applyNumberFormat="1" applyFont="1" applyFill="1" applyBorder="1" applyAlignment="1" applyProtection="1">
      <alignment horizontal="right" vertical="center"/>
    </xf>
    <xf numFmtId="4" fontId="7" fillId="0" borderId="34" xfId="0" applyNumberFormat="1" applyFont="1" applyFill="1" applyBorder="1" applyAlignment="1" applyProtection="1">
      <alignment horizontal="right" vertical="center"/>
    </xf>
    <xf numFmtId="4" fontId="7" fillId="2" borderId="34" xfId="0" applyNumberFormat="1" applyFont="1" applyFill="1" applyBorder="1" applyAlignment="1" applyProtection="1">
      <alignment horizontal="right" vertical="center"/>
    </xf>
    <xf numFmtId="49" fontId="1" fillId="3" borderId="11" xfId="0" applyNumberFormat="1" applyFont="1" applyFill="1" applyBorder="1" applyAlignment="1" applyProtection="1">
      <alignment horizontal="left" vertical="center" wrapText="1"/>
      <protection locked="0"/>
    </xf>
    <xf numFmtId="49" fontId="1" fillId="3" borderId="22" xfId="0" applyNumberFormat="1" applyFont="1" applyFill="1" applyBorder="1" applyAlignment="1" applyProtection="1">
      <alignment horizontal="left" vertical="center" wrapText="1"/>
      <protection locked="0"/>
    </xf>
    <xf numFmtId="49" fontId="1" fillId="3" borderId="36" xfId="0" applyNumberFormat="1" applyFont="1" applyFill="1" applyBorder="1" applyAlignment="1" applyProtection="1">
      <alignment horizontal="left" vertical="center" wrapText="1"/>
      <protection locked="0"/>
    </xf>
    <xf numFmtId="0" fontId="1" fillId="0" borderId="0" xfId="0" applyFont="1" applyAlignment="1" applyProtection="1">
      <alignment horizontal="left" vertical="center" wrapText="1"/>
    </xf>
    <xf numFmtId="0" fontId="7" fillId="0" borderId="0" xfId="0" applyFont="1" applyAlignment="1" applyProtection="1">
      <alignment horizontal="left" vertical="center" wrapText="1"/>
    </xf>
    <xf numFmtId="0" fontId="7" fillId="0" borderId="0" xfId="0" applyFont="1" applyAlignment="1" applyProtection="1">
      <alignment horizontal="center" vertical="center"/>
    </xf>
    <xf numFmtId="0" fontId="7" fillId="0" borderId="44" xfId="0" applyFont="1" applyBorder="1" applyAlignment="1" applyProtection="1">
      <alignment horizontal="left" vertical="center" wrapText="1"/>
    </xf>
    <xf numFmtId="0" fontId="7" fillId="0" borderId="34" xfId="0" applyFont="1" applyBorder="1" applyAlignment="1" applyProtection="1">
      <alignment horizontal="left" vertical="center" wrapText="1"/>
    </xf>
    <xf numFmtId="4" fontId="7" fillId="2" borderId="35" xfId="0" applyNumberFormat="1" applyFont="1" applyFill="1" applyBorder="1" applyAlignment="1" applyProtection="1">
      <alignment horizontal="right" vertical="center"/>
    </xf>
    <xf numFmtId="0" fontId="1" fillId="0" borderId="26" xfId="0" applyFont="1" applyBorder="1" applyAlignment="1" applyProtection="1">
      <alignment horizontal="center" vertical="center" wrapText="1"/>
    </xf>
    <xf numFmtId="0" fontId="7" fillId="0" borderId="19" xfId="0" applyFont="1" applyBorder="1" applyAlignment="1" applyProtection="1">
      <alignment horizontal="center" vertical="center"/>
    </xf>
    <xf numFmtId="0" fontId="7" fillId="0" borderId="27" xfId="0" applyFont="1" applyBorder="1" applyAlignment="1" applyProtection="1">
      <alignment horizontal="center" vertical="center"/>
    </xf>
    <xf numFmtId="0" fontId="1" fillId="0" borderId="19" xfId="0" applyFont="1" applyBorder="1" applyAlignment="1" applyProtection="1">
      <alignment horizontal="center" vertical="center"/>
    </xf>
    <xf numFmtId="0" fontId="1" fillId="0" borderId="20" xfId="0" applyFont="1" applyBorder="1" applyAlignment="1" applyProtection="1">
      <alignment horizontal="center" vertical="center"/>
    </xf>
    <xf numFmtId="164" fontId="7" fillId="2" borderId="12" xfId="0" applyNumberFormat="1" applyFont="1" applyFill="1" applyBorder="1" applyAlignment="1" applyProtection="1">
      <alignment horizontal="center" vertical="center"/>
    </xf>
    <xf numFmtId="164" fontId="7" fillId="2" borderId="33" xfId="0" applyNumberFormat="1" applyFont="1" applyFill="1" applyBorder="1" applyAlignment="1" applyProtection="1">
      <alignment horizontal="center" vertical="center"/>
    </xf>
    <xf numFmtId="164" fontId="7" fillId="3" borderId="12" xfId="0" applyNumberFormat="1" applyFont="1" applyFill="1" applyBorder="1" applyAlignment="1" applyProtection="1">
      <alignment horizontal="center" vertical="center"/>
      <protection locked="0"/>
    </xf>
    <xf numFmtId="0" fontId="1" fillId="3" borderId="11" xfId="0" applyFont="1" applyFill="1" applyBorder="1" applyAlignment="1" applyProtection="1">
      <alignment horizontal="left" vertical="center"/>
      <protection locked="0"/>
    </xf>
    <xf numFmtId="0" fontId="1" fillId="3" borderId="22" xfId="0" applyFont="1" applyFill="1" applyBorder="1" applyAlignment="1" applyProtection="1">
      <alignment horizontal="left" vertical="center"/>
      <protection locked="0"/>
    </xf>
    <xf numFmtId="0" fontId="1" fillId="3" borderId="36" xfId="0" applyFont="1" applyFill="1" applyBorder="1" applyAlignment="1" applyProtection="1">
      <alignment horizontal="left" vertical="center"/>
      <protection locked="0"/>
    </xf>
    <xf numFmtId="14" fontId="1" fillId="3" borderId="26" xfId="0" applyNumberFormat="1" applyFont="1" applyFill="1" applyBorder="1" applyAlignment="1" applyProtection="1">
      <alignment horizontal="left" vertical="center"/>
      <protection locked="0"/>
    </xf>
    <xf numFmtId="14" fontId="0" fillId="3" borderId="19" xfId="0" applyNumberFormat="1" applyFill="1" applyBorder="1" applyAlignment="1" applyProtection="1">
      <alignment horizontal="left" vertical="center"/>
      <protection locked="0"/>
    </xf>
    <xf numFmtId="14" fontId="0" fillId="3" borderId="27" xfId="0" applyNumberFormat="1" applyFill="1" applyBorder="1" applyAlignment="1" applyProtection="1">
      <alignment horizontal="left" vertical="center"/>
      <protection locked="0"/>
    </xf>
    <xf numFmtId="0" fontId="1" fillId="0" borderId="22" xfId="0" applyFont="1" applyFill="1" applyBorder="1" applyAlignment="1" applyProtection="1">
      <alignment horizontal="left" vertical="center"/>
    </xf>
    <xf numFmtId="0" fontId="1" fillId="0" borderId="16" xfId="0" applyFont="1" applyFill="1" applyBorder="1" applyAlignment="1" applyProtection="1">
      <alignment horizontal="left" vertical="center"/>
    </xf>
    <xf numFmtId="0" fontId="17" fillId="0" borderId="0" xfId="0" applyFont="1" applyAlignment="1" applyProtection="1">
      <alignment horizontal="left" wrapText="1"/>
    </xf>
    <xf numFmtId="0" fontId="7" fillId="0" borderId="11" xfId="0" applyFont="1" applyFill="1" applyBorder="1" applyAlignment="1" applyProtection="1">
      <alignment horizontal="left" vertical="center"/>
    </xf>
    <xf numFmtId="0" fontId="7" fillId="0" borderId="22" xfId="0" applyFont="1" applyFill="1" applyBorder="1" applyAlignment="1" applyProtection="1">
      <alignment horizontal="left" vertical="center"/>
    </xf>
    <xf numFmtId="0" fontId="7" fillId="0" borderId="16" xfId="0" applyFont="1" applyFill="1" applyBorder="1" applyAlignment="1" applyProtection="1">
      <alignment horizontal="left" vertical="center"/>
    </xf>
    <xf numFmtId="0" fontId="1" fillId="0" borderId="22" xfId="0" applyFont="1" applyBorder="1" applyAlignment="1" applyProtection="1">
      <alignment horizontal="left" vertical="center"/>
    </xf>
    <xf numFmtId="0" fontId="6" fillId="0" borderId="0" xfId="0" applyFont="1" applyAlignment="1" applyProtection="1">
      <alignment horizontal="left" vertical="top" wrapText="1"/>
    </xf>
    <xf numFmtId="0" fontId="6" fillId="0" borderId="2" xfId="0" applyFont="1" applyBorder="1" applyAlignment="1" applyProtection="1">
      <alignment horizontal="left" vertical="top" wrapText="1"/>
    </xf>
    <xf numFmtId="0" fontId="7" fillId="0" borderId="11" xfId="0" applyFont="1" applyBorder="1" applyAlignment="1" applyProtection="1">
      <alignment horizontal="left" vertical="center"/>
    </xf>
    <xf numFmtId="0" fontId="7" fillId="0" borderId="22" xfId="0" applyFont="1" applyBorder="1" applyAlignment="1" applyProtection="1">
      <alignment horizontal="left" vertical="center"/>
    </xf>
    <xf numFmtId="0" fontId="7" fillId="0" borderId="16" xfId="0" applyFont="1" applyBorder="1" applyAlignment="1" applyProtection="1">
      <alignment horizontal="left" vertical="center"/>
    </xf>
    <xf numFmtId="0" fontId="1" fillId="0" borderId="16" xfId="0" applyFont="1" applyBorder="1" applyAlignment="1" applyProtection="1">
      <alignment horizontal="left" vertical="center"/>
    </xf>
    <xf numFmtId="14" fontId="0" fillId="0" borderId="11" xfId="0" applyNumberFormat="1" applyFill="1" applyBorder="1" applyAlignment="1" applyProtection="1">
      <alignment horizontal="center" vertical="center"/>
    </xf>
    <xf numFmtId="0" fontId="7" fillId="0" borderId="12" xfId="0" applyFont="1" applyBorder="1" applyAlignment="1" applyProtection="1">
      <alignment horizontal="left" vertical="center"/>
    </xf>
    <xf numFmtId="14" fontId="0" fillId="0" borderId="12" xfId="0" applyNumberFormat="1" applyFill="1" applyBorder="1" applyAlignment="1" applyProtection="1">
      <alignment horizontal="center" vertical="center"/>
    </xf>
    <xf numFmtId="0" fontId="1" fillId="0" borderId="12" xfId="0" applyFont="1" applyBorder="1" applyAlignment="1" applyProtection="1">
      <alignment horizontal="left" vertical="center"/>
    </xf>
    <xf numFmtId="0" fontId="12" fillId="0" borderId="0" xfId="0" applyFont="1" applyAlignment="1" applyProtection="1">
      <alignment horizontal="left" wrapText="1"/>
    </xf>
    <xf numFmtId="0" fontId="12" fillId="0" borderId="0" xfId="0" applyFont="1" applyAlignment="1" applyProtection="1">
      <alignment horizontal="left"/>
    </xf>
    <xf numFmtId="0" fontId="23" fillId="0" borderId="0" xfId="0" applyFont="1" applyAlignment="1" applyProtection="1">
      <alignment horizontal="left" vertical="top" wrapText="1"/>
    </xf>
    <xf numFmtId="0" fontId="1" fillId="3" borderId="11" xfId="0" applyNumberFormat="1" applyFont="1" applyFill="1" applyBorder="1" applyAlignment="1" applyProtection="1">
      <alignment horizontal="left" vertical="center" wrapText="1"/>
      <protection locked="0"/>
    </xf>
    <xf numFmtId="0" fontId="1" fillId="3" borderId="22" xfId="0" applyNumberFormat="1" applyFont="1" applyFill="1" applyBorder="1" applyAlignment="1" applyProtection="1">
      <alignment horizontal="left" vertical="center" wrapText="1"/>
      <protection locked="0"/>
    </xf>
    <xf numFmtId="0" fontId="1" fillId="3" borderId="16" xfId="0" applyNumberFormat="1" applyFont="1" applyFill="1" applyBorder="1" applyAlignment="1" applyProtection="1">
      <alignment horizontal="left" vertical="center" wrapText="1"/>
      <protection locked="0"/>
    </xf>
    <xf numFmtId="0" fontId="1" fillId="0" borderId="11" xfId="0" applyFont="1" applyBorder="1" applyAlignment="1" applyProtection="1">
      <alignment horizontal="center" vertical="center" wrapText="1"/>
    </xf>
    <xf numFmtId="0" fontId="1" fillId="0" borderId="22" xfId="0" applyFont="1" applyBorder="1" applyAlignment="1" applyProtection="1">
      <alignment horizontal="center" vertical="center" wrapText="1"/>
    </xf>
    <xf numFmtId="0" fontId="1" fillId="0" borderId="16" xfId="0" applyFont="1" applyBorder="1" applyAlignment="1" applyProtection="1">
      <alignment horizontal="center" vertical="center" wrapText="1"/>
    </xf>
  </cellXfs>
  <cellStyles count="1">
    <cellStyle name="Standard"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vmlDrawing1.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3.jpeg"/></Relationships>
</file>

<file path=xl/drawings/_rels/vmlDrawing5.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3.jpeg"/></Relationships>
</file>

<file path=xl/drawings/_rels/vmlDrawing6.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3.jpeg"/></Relationships>
</file>

<file path=xl/drawings/_rels/vmlDrawing7.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3.jpeg"/></Relationships>
</file>

<file path=xl/drawings/_rels/vmlDrawing8.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3.jpeg"/></Relationships>
</file>

<file path=xl/drawings/_rels/vmlDrawing9.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0</xdr:colOff>
          <xdr:row>43</xdr:row>
          <xdr:rowOff>0</xdr:rowOff>
        </xdr:from>
        <xdr:to>
          <xdr:col>3</xdr:col>
          <xdr:colOff>0</xdr:colOff>
          <xdr:row>44</xdr:row>
          <xdr:rowOff>0</xdr:rowOff>
        </xdr:to>
        <xdr:sp macro="" textlink="">
          <xdr:nvSpPr>
            <xdr:cNvPr id="1029" name="Check Box 5" hidden="1">
              <a:extLst>
                <a:ext uri="{63B3BB69-23CF-44E3-9099-C40C66FF867C}">
                  <a14:compatExt spid="_x0000_s1029"/>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42</xdr:row>
          <xdr:rowOff>57150</xdr:rowOff>
        </xdr:from>
        <xdr:to>
          <xdr:col>7</xdr:col>
          <xdr:colOff>0</xdr:colOff>
          <xdr:row>44</xdr:row>
          <xdr:rowOff>0</xdr:rowOff>
        </xdr:to>
        <xdr:sp macro="" textlink="">
          <xdr:nvSpPr>
            <xdr:cNvPr id="1030" name="Check Box 6" hidden="1">
              <a:extLst>
                <a:ext uri="{63B3BB69-23CF-44E3-9099-C40C66FF867C}">
                  <a14:compatExt spid="_x0000_s1030"/>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102</xdr:row>
          <xdr:rowOff>0</xdr:rowOff>
        </xdr:from>
        <xdr:to>
          <xdr:col>21</xdr:col>
          <xdr:colOff>0</xdr:colOff>
          <xdr:row>103</xdr:row>
          <xdr:rowOff>0</xdr:rowOff>
        </xdr:to>
        <xdr:sp macro="" textlink="">
          <xdr:nvSpPr>
            <xdr:cNvPr id="1037" name="Check Box 13" hidden="1">
              <a:extLst>
                <a:ext uri="{63B3BB69-23CF-44E3-9099-C40C66FF867C}">
                  <a14:compatExt spid="_x0000_s1037"/>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102</xdr:row>
          <xdr:rowOff>0</xdr:rowOff>
        </xdr:from>
        <xdr:to>
          <xdr:col>18</xdr:col>
          <xdr:colOff>0</xdr:colOff>
          <xdr:row>103</xdr:row>
          <xdr:rowOff>0</xdr:rowOff>
        </xdr:to>
        <xdr:sp macro="" textlink="">
          <xdr:nvSpPr>
            <xdr:cNvPr id="1038" name="Check Box 14" hidden="1">
              <a:extLst>
                <a:ext uri="{63B3BB69-23CF-44E3-9099-C40C66FF867C}">
                  <a14:compatExt spid="_x0000_s1038"/>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104</xdr:row>
          <xdr:rowOff>0</xdr:rowOff>
        </xdr:from>
        <xdr:to>
          <xdr:col>18</xdr:col>
          <xdr:colOff>38100</xdr:colOff>
          <xdr:row>104</xdr:row>
          <xdr:rowOff>171450</xdr:rowOff>
        </xdr:to>
        <xdr:sp macro="" textlink="">
          <xdr:nvSpPr>
            <xdr:cNvPr id="1041" name="Check Box 17" hidden="1">
              <a:extLst>
                <a:ext uri="{63B3BB69-23CF-44E3-9099-C40C66FF867C}">
                  <a14:compatExt spid="_x0000_s1041"/>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104</xdr:row>
          <xdr:rowOff>0</xdr:rowOff>
        </xdr:from>
        <xdr:to>
          <xdr:col>21</xdr:col>
          <xdr:colOff>38100</xdr:colOff>
          <xdr:row>104</xdr:row>
          <xdr:rowOff>171450</xdr:rowOff>
        </xdr:to>
        <xdr:sp macro="" textlink="">
          <xdr:nvSpPr>
            <xdr:cNvPr id="1044" name="Check Box 20" hidden="1">
              <a:extLst>
                <a:ext uri="{63B3BB69-23CF-44E3-9099-C40C66FF867C}">
                  <a14:compatExt spid="_x0000_s1044"/>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129</xdr:row>
          <xdr:rowOff>0</xdr:rowOff>
        </xdr:from>
        <xdr:to>
          <xdr:col>2</xdr:col>
          <xdr:colOff>0</xdr:colOff>
          <xdr:row>130</xdr:row>
          <xdr:rowOff>0</xdr:rowOff>
        </xdr:to>
        <xdr:sp macro="" textlink="">
          <xdr:nvSpPr>
            <xdr:cNvPr id="1051" name="Check Box 27" hidden="1">
              <a:extLst>
                <a:ext uri="{63B3BB69-23CF-44E3-9099-C40C66FF867C}">
                  <a14:compatExt spid="_x0000_s1051"/>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135</xdr:row>
          <xdr:rowOff>0</xdr:rowOff>
        </xdr:from>
        <xdr:to>
          <xdr:col>2</xdr:col>
          <xdr:colOff>0</xdr:colOff>
          <xdr:row>136</xdr:row>
          <xdr:rowOff>0</xdr:rowOff>
        </xdr:to>
        <xdr:sp macro="" textlink="">
          <xdr:nvSpPr>
            <xdr:cNvPr id="1053" name="Check Box 29" hidden="1">
              <a:extLst>
                <a:ext uri="{63B3BB69-23CF-44E3-9099-C40C66FF867C}">
                  <a14:compatExt spid="_x0000_s1053"/>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129</xdr:row>
          <xdr:rowOff>0</xdr:rowOff>
        </xdr:from>
        <xdr:to>
          <xdr:col>2</xdr:col>
          <xdr:colOff>0</xdr:colOff>
          <xdr:row>130</xdr:row>
          <xdr:rowOff>0</xdr:rowOff>
        </xdr:to>
        <xdr:sp macro="" textlink="">
          <xdr:nvSpPr>
            <xdr:cNvPr id="1054" name="Check Box 30" hidden="1">
              <a:extLst>
                <a:ext uri="{63B3BB69-23CF-44E3-9099-C40C66FF867C}">
                  <a14:compatExt spid="_x0000_s1054"/>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135</xdr:row>
          <xdr:rowOff>0</xdr:rowOff>
        </xdr:from>
        <xdr:to>
          <xdr:col>2</xdr:col>
          <xdr:colOff>0</xdr:colOff>
          <xdr:row>136</xdr:row>
          <xdr:rowOff>0</xdr:rowOff>
        </xdr:to>
        <xdr:sp macro="" textlink="">
          <xdr:nvSpPr>
            <xdr:cNvPr id="1055" name="Check Box 31" hidden="1">
              <a:extLst>
                <a:ext uri="{63B3BB69-23CF-44E3-9099-C40C66FF867C}">
                  <a14:compatExt spid="_x0000_s1055"/>
                </a:ext>
              </a:extLst>
            </xdr:cNvPr>
            <xdr:cNvSpPr/>
          </xdr:nvSpPr>
          <xdr:spPr>
            <a:xfrm>
              <a:off x="0" y="0"/>
              <a:ext cx="0" cy="0"/>
            </a:xfrm>
            <a:prstGeom prst="rect">
              <a:avLst/>
            </a:prstGeom>
          </xdr:spPr>
        </xdr:sp>
        <xdr:clientData fLocksWithSheet="0"/>
      </xdr:twoCellAnchor>
    </mc:Choice>
    <mc:Fallback/>
  </mc:AlternateContent>
</xdr:wsDr>
</file>

<file path=xl/theme/theme1.xml><?xml version="1.0" encoding="utf-8"?>
<a:theme xmlns:a="http://schemas.openxmlformats.org/drawingml/2006/main" name="Larissa">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4.xml"/><Relationship Id="rId13" Type="http://schemas.openxmlformats.org/officeDocument/2006/relationships/ctrlProp" Target="../ctrlProps/ctrlProp9.xml"/><Relationship Id="rId3" Type="http://schemas.openxmlformats.org/officeDocument/2006/relationships/vmlDrawing" Target="../drawings/vmlDrawing2.vml"/><Relationship Id="rId7" Type="http://schemas.openxmlformats.org/officeDocument/2006/relationships/ctrlProp" Target="../ctrlProps/ctrlProp3.xml"/><Relationship Id="rId12" Type="http://schemas.openxmlformats.org/officeDocument/2006/relationships/ctrlProp" Target="../ctrlProps/ctrlProp8.xml"/><Relationship Id="rId2" Type="http://schemas.openxmlformats.org/officeDocument/2006/relationships/drawing" Target="../drawings/drawing1.xml"/><Relationship Id="rId1" Type="http://schemas.openxmlformats.org/officeDocument/2006/relationships/printerSettings" Target="../printerSettings/printerSettings2.bin"/><Relationship Id="rId6" Type="http://schemas.openxmlformats.org/officeDocument/2006/relationships/ctrlProp" Target="../ctrlProps/ctrlProp2.xml"/><Relationship Id="rId11" Type="http://schemas.openxmlformats.org/officeDocument/2006/relationships/ctrlProp" Target="../ctrlProps/ctrlProp7.xml"/><Relationship Id="rId5" Type="http://schemas.openxmlformats.org/officeDocument/2006/relationships/ctrlProp" Target="../ctrlProps/ctrlProp1.xml"/><Relationship Id="rId15" Type="http://schemas.openxmlformats.org/officeDocument/2006/relationships/comments" Target="../comments1.xml"/><Relationship Id="rId10" Type="http://schemas.openxmlformats.org/officeDocument/2006/relationships/ctrlProp" Target="../ctrlProps/ctrlProp6.xml"/><Relationship Id="rId4" Type="http://schemas.openxmlformats.org/officeDocument/2006/relationships/vmlDrawing" Target="../drawings/vmlDrawing3.vml"/><Relationship Id="rId9" Type="http://schemas.openxmlformats.org/officeDocument/2006/relationships/ctrlProp" Target="../ctrlProps/ctrlProp5.xml"/><Relationship Id="rId14" Type="http://schemas.openxmlformats.org/officeDocument/2006/relationships/ctrlProp" Target="../ctrlProps/ctrlProp10.x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dimension ref="A6:Y29"/>
  <sheetViews>
    <sheetView showGridLines="0" showRowColHeaders="0" tabSelected="1" zoomScale="85" zoomScaleNormal="85" workbookViewId="0"/>
  </sheetViews>
  <sheetFormatPr baseColWidth="10" defaultColWidth="9.140625" defaultRowHeight="14.25" x14ac:dyDescent="0.2"/>
  <cols>
    <col min="1" max="1" width="3.7109375" style="2" customWidth="1"/>
    <col min="2" max="2" width="9.7109375" style="2" customWidth="1"/>
    <col min="3" max="3" width="3.7109375" style="2" customWidth="1"/>
    <col min="4" max="4" width="14.7109375" style="2" customWidth="1"/>
    <col min="5" max="5" width="3.28515625" style="2" customWidth="1"/>
    <col min="6" max="35" width="3.7109375" style="2" customWidth="1"/>
    <col min="36" max="16384" width="9.140625" style="2"/>
  </cols>
  <sheetData>
    <row r="6" spans="1:22" s="1" customFormat="1" ht="15.75" x14ac:dyDescent="0.25">
      <c r="A6" s="4" t="s">
        <v>4</v>
      </c>
      <c r="B6" s="4"/>
      <c r="C6" s="4"/>
      <c r="D6" s="4"/>
      <c r="E6" s="4"/>
      <c r="F6" s="4"/>
      <c r="G6" s="4"/>
      <c r="H6" s="4"/>
      <c r="I6" s="4"/>
      <c r="J6" s="4"/>
      <c r="K6" s="4"/>
      <c r="L6" s="4"/>
      <c r="M6" s="4"/>
      <c r="N6" s="4"/>
      <c r="O6" s="4"/>
      <c r="P6" s="4"/>
      <c r="Q6" s="4"/>
      <c r="R6" s="4"/>
      <c r="S6" s="4"/>
      <c r="T6" s="4"/>
      <c r="U6" s="4"/>
      <c r="V6" s="4"/>
    </row>
    <row r="8" spans="1:22" ht="15" x14ac:dyDescent="0.25">
      <c r="A8" s="3" t="s">
        <v>56</v>
      </c>
    </row>
    <row r="10" spans="1:22" x14ac:dyDescent="0.2">
      <c r="B10" s="2" t="s">
        <v>57</v>
      </c>
      <c r="D10" s="2" t="s">
        <v>114</v>
      </c>
      <c r="E10" s="93" t="s">
        <v>23</v>
      </c>
      <c r="F10" s="2" t="s">
        <v>4</v>
      </c>
    </row>
    <row r="12" spans="1:22" x14ac:dyDescent="0.2">
      <c r="B12" s="2" t="s">
        <v>58</v>
      </c>
      <c r="D12" s="2" t="s">
        <v>115</v>
      </c>
      <c r="E12" s="93" t="s">
        <v>23</v>
      </c>
      <c r="F12" s="2" t="s">
        <v>69</v>
      </c>
    </row>
    <row r="14" spans="1:22" x14ac:dyDescent="0.2">
      <c r="B14" s="2" t="s">
        <v>59</v>
      </c>
      <c r="D14" s="2" t="s">
        <v>116</v>
      </c>
      <c r="E14" s="93" t="s">
        <v>23</v>
      </c>
      <c r="F14" s="2" t="s">
        <v>124</v>
      </c>
    </row>
    <row r="15" spans="1:22" x14ac:dyDescent="0.2">
      <c r="E15" s="93"/>
      <c r="F15" s="2" t="s">
        <v>145</v>
      </c>
    </row>
    <row r="17" spans="1:25" x14ac:dyDescent="0.2">
      <c r="B17" s="2" t="s">
        <v>119</v>
      </c>
      <c r="D17" s="2" t="s">
        <v>120</v>
      </c>
      <c r="E17" s="93" t="s">
        <v>23</v>
      </c>
      <c r="F17" s="2" t="s">
        <v>118</v>
      </c>
    </row>
    <row r="18" spans="1:25" x14ac:dyDescent="0.2">
      <c r="E18" s="93"/>
    </row>
    <row r="19" spans="1:25" x14ac:dyDescent="0.2">
      <c r="B19" s="2" t="s">
        <v>125</v>
      </c>
      <c r="D19" s="2" t="s">
        <v>126</v>
      </c>
      <c r="E19" s="93" t="s">
        <v>23</v>
      </c>
      <c r="F19" s="2" t="s">
        <v>127</v>
      </c>
    </row>
    <row r="20" spans="1:25" x14ac:dyDescent="0.2">
      <c r="E20" s="93"/>
      <c r="F20" s="2" t="s">
        <v>128</v>
      </c>
    </row>
    <row r="21" spans="1:25" x14ac:dyDescent="0.2">
      <c r="E21" s="93"/>
    </row>
    <row r="22" spans="1:25" x14ac:dyDescent="0.2">
      <c r="B22" s="2" t="s">
        <v>162</v>
      </c>
      <c r="D22" s="2" t="s">
        <v>163</v>
      </c>
      <c r="E22" s="93" t="s">
        <v>23</v>
      </c>
      <c r="F22" s="2" t="s">
        <v>164</v>
      </c>
    </row>
    <row r="23" spans="1:25" x14ac:dyDescent="0.2">
      <c r="E23" s="93"/>
    </row>
    <row r="24" spans="1:25" x14ac:dyDescent="0.2">
      <c r="B24" s="153" t="s">
        <v>170</v>
      </c>
      <c r="C24" s="153"/>
      <c r="D24" s="153" t="s">
        <v>171</v>
      </c>
      <c r="E24" s="154" t="s">
        <v>23</v>
      </c>
      <c r="F24" s="153" t="s">
        <v>172</v>
      </c>
      <c r="G24" s="153"/>
      <c r="H24" s="153"/>
      <c r="I24" s="153"/>
      <c r="J24" s="153"/>
      <c r="K24" s="153"/>
      <c r="L24" s="153"/>
      <c r="M24" s="153"/>
      <c r="N24" s="153"/>
      <c r="O24" s="153"/>
      <c r="P24" s="153"/>
      <c r="Q24" s="153"/>
      <c r="R24" s="153"/>
      <c r="S24" s="153"/>
      <c r="T24" s="153"/>
      <c r="U24" s="153"/>
      <c r="V24" s="153"/>
      <c r="W24" s="153"/>
      <c r="X24" s="153"/>
      <c r="Y24" s="153"/>
    </row>
    <row r="26" spans="1:25" x14ac:dyDescent="0.2">
      <c r="A26" s="2" t="s">
        <v>109</v>
      </c>
    </row>
    <row r="29" spans="1:25" ht="15" x14ac:dyDescent="0.25">
      <c r="A29"/>
    </row>
  </sheetData>
  <sheetProtection password="CC60" sheet="1" objects="1" scenarios="1" selectLockedCells="1"/>
  <pageMargins left="0.70866141732283472" right="0.70866141732283472" top="0.74803149606299213" bottom="0.74803149606299213" header="0.31496062992125984" footer="0.31496062992125984"/>
  <pageSetup paperSize="9" orientation="landscape" r:id="rId1"/>
  <headerFooter>
    <oddHeader>&amp;L&amp;G&amp;R&amp;G
Förderung von Forschung, Entwicklung und Innovation
Einzelbetriebliche und Verbundvorhaben FuE (Unternehmen)</oddHeader>
    <oddFooter>&amp;L&amp;"Arial,Standard"Stand 31.01.2023</oddFooter>
  </headerFooter>
  <legacyDrawingHF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
  <dimension ref="A1:AH195"/>
  <sheetViews>
    <sheetView showGridLines="0" showRowColHeaders="0" showRuler="0" zoomScaleNormal="100" zoomScalePageLayoutView="85" workbookViewId="0">
      <selection activeCell="P5" sqref="P5:W5"/>
    </sheetView>
  </sheetViews>
  <sheetFormatPr baseColWidth="10" defaultRowHeight="14.25" x14ac:dyDescent="0.25"/>
  <cols>
    <col min="1" max="39" width="3.7109375" style="30" customWidth="1"/>
    <col min="40" max="16384" width="11.42578125" style="30"/>
  </cols>
  <sheetData>
    <row r="1" spans="1:34" x14ac:dyDescent="0.25">
      <c r="A1" s="29"/>
      <c r="B1" s="29"/>
      <c r="C1" s="29"/>
      <c r="D1" s="29"/>
      <c r="E1" s="29"/>
      <c r="F1" s="29"/>
      <c r="G1" s="29"/>
      <c r="H1" s="29"/>
      <c r="I1" s="29"/>
      <c r="J1" s="29"/>
      <c r="L1" s="29"/>
    </row>
    <row r="2" spans="1:34" ht="20.100000000000001" customHeight="1" x14ac:dyDescent="0.2">
      <c r="A2" s="300" t="str">
        <f>IF(P5="","",P5)</f>
        <v/>
      </c>
      <c r="B2" s="300"/>
      <c r="C2" s="300"/>
      <c r="D2" s="300"/>
      <c r="E2" s="300"/>
      <c r="F2" s="300"/>
      <c r="G2" s="300"/>
      <c r="H2" s="300"/>
      <c r="I2" s="300"/>
      <c r="J2" s="300"/>
      <c r="K2" s="300"/>
      <c r="L2" s="300"/>
    </row>
    <row r="3" spans="1:34" ht="20.100000000000001" customHeight="1" x14ac:dyDescent="0.25">
      <c r="A3" s="299" t="str">
        <f>IF(P6="","",P6) &amp; IF(AND(P6&lt;&gt;"",P7&lt;&gt;""),", ","") &amp; IF(P7="","",P7)</f>
        <v/>
      </c>
      <c r="B3" s="299"/>
      <c r="C3" s="299"/>
      <c r="D3" s="299"/>
      <c r="E3" s="299"/>
      <c r="F3" s="299"/>
      <c r="G3" s="299"/>
      <c r="H3" s="299"/>
      <c r="I3" s="299"/>
      <c r="J3" s="299"/>
      <c r="K3" s="299"/>
      <c r="L3" s="299"/>
    </row>
    <row r="4" spans="1:34" ht="20.100000000000001" customHeight="1" thickBot="1" x14ac:dyDescent="0.3">
      <c r="A4" s="31" t="s">
        <v>72</v>
      </c>
      <c r="B4" s="31"/>
      <c r="C4" s="31"/>
      <c r="D4" s="31"/>
      <c r="E4" s="31"/>
      <c r="F4" s="31"/>
      <c r="G4" s="31"/>
      <c r="H4" s="31"/>
      <c r="I4" s="31"/>
      <c r="J4" s="31"/>
      <c r="K4" s="31"/>
      <c r="L4" s="32" t="s">
        <v>1</v>
      </c>
      <c r="N4" s="29"/>
    </row>
    <row r="5" spans="1:34" s="38" customFormat="1" ht="20.100000000000001" customHeight="1" x14ac:dyDescent="0.25">
      <c r="A5" s="33" t="s">
        <v>71</v>
      </c>
      <c r="B5" s="34"/>
      <c r="C5" s="34"/>
      <c r="D5" s="34"/>
      <c r="E5" s="34"/>
      <c r="F5" s="34"/>
      <c r="G5" s="34"/>
      <c r="H5" s="34"/>
      <c r="I5" s="34"/>
      <c r="J5" s="34"/>
      <c r="K5" s="34"/>
      <c r="L5" s="35" t="s">
        <v>92</v>
      </c>
      <c r="M5" s="36"/>
      <c r="N5" s="36"/>
      <c r="O5" s="37"/>
      <c r="P5" s="201"/>
      <c r="Q5" s="202"/>
      <c r="R5" s="202"/>
      <c r="S5" s="202"/>
      <c r="T5" s="202"/>
      <c r="U5" s="202"/>
      <c r="V5" s="202"/>
      <c r="W5" s="203"/>
      <c r="AE5" s="30"/>
      <c r="AF5" s="30"/>
      <c r="AG5" s="30"/>
      <c r="AH5" s="30"/>
    </row>
    <row r="6" spans="1:34" s="38" customFormat="1" ht="20.100000000000001" customHeight="1" x14ac:dyDescent="0.25">
      <c r="A6" s="39" t="s">
        <v>2</v>
      </c>
      <c r="B6" s="40"/>
      <c r="C6" s="40"/>
      <c r="D6" s="40"/>
      <c r="E6" s="40"/>
      <c r="F6" s="40"/>
      <c r="G6" s="40"/>
      <c r="H6" s="40"/>
      <c r="I6" s="40"/>
      <c r="J6" s="40"/>
      <c r="K6" s="40"/>
      <c r="L6" s="41"/>
      <c r="M6" s="42"/>
      <c r="N6" s="42"/>
      <c r="O6" s="43"/>
      <c r="P6" s="204"/>
      <c r="Q6" s="205"/>
      <c r="R6" s="205"/>
      <c r="S6" s="205"/>
      <c r="T6" s="205"/>
      <c r="U6" s="205"/>
      <c r="V6" s="205"/>
      <c r="W6" s="206"/>
      <c r="AE6" s="30"/>
      <c r="AF6" s="30"/>
      <c r="AG6" s="30"/>
      <c r="AH6" s="30"/>
    </row>
    <row r="7" spans="1:34" s="38" customFormat="1" ht="20.100000000000001" customHeight="1" x14ac:dyDescent="0.25">
      <c r="A7" s="39" t="s">
        <v>3</v>
      </c>
      <c r="B7" s="44"/>
      <c r="C7" s="44"/>
      <c r="D7" s="44"/>
      <c r="E7" s="44"/>
      <c r="F7" s="44"/>
      <c r="G7" s="44"/>
      <c r="H7" s="44"/>
      <c r="I7" s="44"/>
      <c r="J7" s="44"/>
      <c r="K7" s="44"/>
      <c r="L7" s="45"/>
      <c r="M7" s="46"/>
      <c r="N7" s="46"/>
      <c r="O7" s="47"/>
      <c r="P7" s="207"/>
      <c r="Q7" s="208"/>
      <c r="R7" s="208"/>
      <c r="S7" s="208"/>
      <c r="T7" s="208"/>
      <c r="U7" s="208"/>
      <c r="V7" s="208"/>
      <c r="W7" s="209"/>
      <c r="AE7" s="30"/>
      <c r="AF7" s="30"/>
      <c r="AG7" s="30"/>
      <c r="AH7" s="30"/>
    </row>
    <row r="8" spans="1:34" s="38" customFormat="1" ht="20.100000000000001" customHeight="1" x14ac:dyDescent="0.25">
      <c r="A8" s="48"/>
      <c r="B8" s="48"/>
      <c r="C8" s="48"/>
      <c r="D8" s="48"/>
      <c r="E8" s="48"/>
      <c r="F8" s="48"/>
      <c r="G8" s="48"/>
      <c r="H8" s="48"/>
      <c r="I8" s="48"/>
      <c r="J8" s="48"/>
      <c r="K8" s="48"/>
      <c r="L8" s="70" t="s">
        <v>91</v>
      </c>
      <c r="M8" s="71"/>
      <c r="N8" s="71"/>
      <c r="O8" s="72"/>
      <c r="P8" s="210"/>
      <c r="Q8" s="211"/>
      <c r="R8" s="211"/>
      <c r="S8" s="211"/>
      <c r="T8" s="211"/>
      <c r="U8" s="211"/>
      <c r="V8" s="211"/>
      <c r="W8" s="212"/>
      <c r="AE8" s="30"/>
      <c r="AF8" s="30"/>
      <c r="AG8" s="30"/>
      <c r="AH8" s="30"/>
    </row>
    <row r="9" spans="1:34" s="38" customFormat="1" ht="20.100000000000001" customHeight="1" x14ac:dyDescent="0.25">
      <c r="A9" s="48"/>
      <c r="B9" s="48"/>
      <c r="C9" s="48"/>
      <c r="D9" s="48"/>
      <c r="E9" s="48"/>
      <c r="F9" s="48"/>
      <c r="G9" s="48"/>
      <c r="H9" s="48"/>
      <c r="L9" s="70" t="s">
        <v>90</v>
      </c>
      <c r="M9" s="71"/>
      <c r="N9" s="71"/>
      <c r="O9" s="72"/>
      <c r="P9" s="210"/>
      <c r="Q9" s="213"/>
      <c r="R9" s="213"/>
      <c r="S9" s="213"/>
      <c r="T9" s="213"/>
      <c r="U9" s="213"/>
      <c r="V9" s="213"/>
      <c r="W9" s="214"/>
      <c r="AE9" s="30"/>
      <c r="AF9" s="30"/>
      <c r="AG9" s="30"/>
      <c r="AH9" s="30"/>
    </row>
    <row r="10" spans="1:34" s="38" customFormat="1" ht="20.100000000000001" customHeight="1" x14ac:dyDescent="0.25">
      <c r="A10" s="48"/>
      <c r="B10" s="48"/>
      <c r="C10" s="48"/>
      <c r="D10" s="48"/>
      <c r="E10" s="48"/>
      <c r="F10" s="48"/>
      <c r="G10" s="48"/>
      <c r="H10" s="48"/>
      <c r="L10" s="107" t="s">
        <v>89</v>
      </c>
      <c r="M10" s="108"/>
      <c r="N10" s="108"/>
      <c r="O10" s="109"/>
      <c r="P10" s="341"/>
      <c r="Q10" s="342"/>
      <c r="R10" s="342"/>
      <c r="S10" s="342"/>
      <c r="T10" s="342"/>
      <c r="U10" s="342"/>
      <c r="V10" s="342"/>
      <c r="W10" s="343"/>
      <c r="AE10" s="30"/>
      <c r="AF10" s="30"/>
      <c r="AG10" s="30"/>
      <c r="AH10" s="30"/>
    </row>
    <row r="11" spans="1:34" s="38" customFormat="1" ht="20.100000000000001" customHeight="1" thickBot="1" x14ac:dyDescent="0.3">
      <c r="A11" s="48"/>
      <c r="B11" s="48"/>
      <c r="C11" s="48"/>
      <c r="D11" s="48"/>
      <c r="E11" s="48"/>
      <c r="F11" s="48"/>
      <c r="G11" s="48"/>
      <c r="H11" s="48"/>
      <c r="L11" s="73" t="s">
        <v>146</v>
      </c>
      <c r="M11" s="74"/>
      <c r="N11" s="74"/>
      <c r="O11" s="75"/>
      <c r="P11" s="215"/>
      <c r="Q11" s="216"/>
      <c r="R11" s="216"/>
      <c r="S11" s="216"/>
      <c r="T11" s="216"/>
      <c r="U11" s="216"/>
      <c r="V11" s="216"/>
      <c r="W11" s="217"/>
      <c r="AE11" s="30"/>
      <c r="AF11" s="30"/>
      <c r="AG11" s="30"/>
      <c r="AH11" s="30"/>
    </row>
    <row r="12" spans="1:34" ht="15" x14ac:dyDescent="0.25">
      <c r="A12" s="49"/>
      <c r="B12" s="49"/>
      <c r="C12" s="49"/>
      <c r="D12" s="49"/>
      <c r="E12" s="49"/>
      <c r="F12" s="49"/>
      <c r="G12" s="49"/>
      <c r="H12" s="49"/>
    </row>
    <row r="13" spans="1:34" ht="15.75" x14ac:dyDescent="0.25">
      <c r="A13" s="193" t="s">
        <v>197</v>
      </c>
      <c r="B13" s="193"/>
      <c r="C13" s="193"/>
      <c r="D13" s="193"/>
      <c r="E13" s="193"/>
      <c r="F13" s="193"/>
      <c r="G13" s="193"/>
      <c r="H13" s="193"/>
      <c r="I13" s="193"/>
      <c r="J13" s="193"/>
      <c r="K13" s="193"/>
      <c r="L13" s="193"/>
      <c r="M13" s="193"/>
      <c r="N13" s="193"/>
      <c r="O13" s="193"/>
      <c r="P13" s="193"/>
      <c r="Q13" s="193"/>
      <c r="R13" s="193"/>
      <c r="S13" s="193"/>
      <c r="T13" s="193"/>
      <c r="U13" s="193"/>
      <c r="V13" s="193"/>
      <c r="W13" s="193"/>
    </row>
    <row r="14" spans="1:34" ht="15" thickBot="1" x14ac:dyDescent="0.3"/>
    <row r="15" spans="1:34" s="114" customFormat="1" ht="24.95" customHeight="1" x14ac:dyDescent="0.25">
      <c r="A15" s="324" t="s">
        <v>93</v>
      </c>
      <c r="B15" s="325"/>
      <c r="C15" s="325"/>
      <c r="D15" s="325"/>
      <c r="E15" s="325"/>
      <c r="F15" s="325"/>
      <c r="G15" s="325"/>
      <c r="H15" s="325"/>
      <c r="I15" s="325"/>
      <c r="J15" s="326"/>
      <c r="K15" s="361"/>
      <c r="L15" s="362"/>
      <c r="M15" s="362"/>
      <c r="N15" s="362"/>
      <c r="O15" s="362"/>
      <c r="P15" s="362"/>
      <c r="Q15" s="362"/>
      <c r="R15" s="362"/>
      <c r="S15" s="362"/>
      <c r="T15" s="362"/>
      <c r="U15" s="362"/>
      <c r="V15" s="362"/>
      <c r="W15" s="363"/>
    </row>
    <row r="16" spans="1:34" s="114" customFormat="1" ht="24.95" customHeight="1" x14ac:dyDescent="0.25">
      <c r="A16" s="239" t="s">
        <v>5</v>
      </c>
      <c r="B16" s="187"/>
      <c r="C16" s="187"/>
      <c r="D16" s="187"/>
      <c r="E16" s="187"/>
      <c r="F16" s="187"/>
      <c r="G16" s="187"/>
      <c r="H16" s="187"/>
      <c r="I16" s="187"/>
      <c r="J16" s="188"/>
      <c r="K16" s="330" t="s">
        <v>152</v>
      </c>
      <c r="L16" s="331"/>
      <c r="M16" s="303"/>
      <c r="N16" s="304"/>
      <c r="O16" s="304"/>
      <c r="P16" s="306"/>
      <c r="Q16" s="301" t="s">
        <v>7</v>
      </c>
      <c r="R16" s="302"/>
      <c r="S16" s="303"/>
      <c r="T16" s="304"/>
      <c r="U16" s="304"/>
      <c r="V16" s="304"/>
      <c r="W16" s="305"/>
    </row>
    <row r="17" spans="1:23" s="114" customFormat="1" ht="24.95" customHeight="1" x14ac:dyDescent="0.25">
      <c r="A17" s="242" t="s">
        <v>130</v>
      </c>
      <c r="B17" s="187"/>
      <c r="C17" s="187"/>
      <c r="D17" s="187"/>
      <c r="E17" s="187"/>
      <c r="F17" s="187"/>
      <c r="G17" s="187"/>
      <c r="H17" s="187"/>
      <c r="I17" s="187"/>
      <c r="J17" s="188"/>
      <c r="K17" s="358"/>
      <c r="L17" s="359"/>
      <c r="M17" s="359"/>
      <c r="N17" s="359"/>
      <c r="O17" s="359"/>
      <c r="P17" s="359"/>
      <c r="Q17" s="359"/>
      <c r="R17" s="359"/>
      <c r="S17" s="359"/>
      <c r="T17" s="359"/>
      <c r="U17" s="359"/>
      <c r="V17" s="359"/>
      <c r="W17" s="360"/>
    </row>
    <row r="18" spans="1:23" s="114" customFormat="1" ht="24.95" customHeight="1" thickBot="1" x14ac:dyDescent="0.3">
      <c r="A18" s="327" t="s">
        <v>6</v>
      </c>
      <c r="B18" s="328"/>
      <c r="C18" s="328"/>
      <c r="D18" s="328"/>
      <c r="E18" s="328"/>
      <c r="F18" s="328"/>
      <c r="G18" s="328"/>
      <c r="H18" s="328"/>
      <c r="I18" s="328"/>
      <c r="J18" s="329"/>
      <c r="K18" s="215"/>
      <c r="L18" s="332"/>
      <c r="M18" s="332"/>
      <c r="N18" s="332"/>
      <c r="O18" s="332"/>
      <c r="P18" s="332"/>
      <c r="Q18" s="332"/>
      <c r="R18" s="332"/>
      <c r="S18" s="332"/>
      <c r="T18" s="332"/>
      <c r="U18" s="332"/>
      <c r="V18" s="332"/>
      <c r="W18" s="333"/>
    </row>
    <row r="19" spans="1:23" s="119" customFormat="1" ht="12.75" x14ac:dyDescent="0.25"/>
    <row r="20" spans="1:23" s="119" customFormat="1" ht="12.75" x14ac:dyDescent="0.25">
      <c r="A20" s="120"/>
    </row>
    <row r="21" spans="1:23" ht="15" thickBot="1" x14ac:dyDescent="0.3"/>
    <row r="22" spans="1:23" ht="52.5" customHeight="1" x14ac:dyDescent="0.25">
      <c r="A22" s="257"/>
      <c r="B22" s="258"/>
      <c r="C22" s="258"/>
      <c r="D22" s="258"/>
      <c r="E22" s="258"/>
      <c r="F22" s="258"/>
      <c r="G22" s="259"/>
      <c r="H22" s="350" t="s">
        <v>131</v>
      </c>
      <c r="I22" s="353"/>
      <c r="J22" s="353"/>
      <c r="K22" s="353"/>
      <c r="L22" s="353"/>
      <c r="M22" s="353"/>
      <c r="N22" s="353"/>
      <c r="O22" s="354"/>
      <c r="P22" s="350" t="s">
        <v>88</v>
      </c>
      <c r="Q22" s="351"/>
      <c r="R22" s="351"/>
      <c r="S22" s="351"/>
      <c r="T22" s="351"/>
      <c r="U22" s="351"/>
      <c r="V22" s="351"/>
      <c r="W22" s="352"/>
    </row>
    <row r="23" spans="1:23" ht="24" customHeight="1" x14ac:dyDescent="0.25">
      <c r="A23" s="260"/>
      <c r="B23" s="261"/>
      <c r="C23" s="261"/>
      <c r="D23" s="261"/>
      <c r="E23" s="261"/>
      <c r="F23" s="261"/>
      <c r="G23" s="262"/>
      <c r="H23" s="307" t="s">
        <v>10</v>
      </c>
      <c r="I23" s="308"/>
      <c r="J23" s="308"/>
      <c r="K23" s="309"/>
      <c r="L23" s="322" t="s">
        <v>11</v>
      </c>
      <c r="M23" s="308"/>
      <c r="N23" s="308"/>
      <c r="O23" s="309"/>
      <c r="P23" s="307" t="s">
        <v>10</v>
      </c>
      <c r="Q23" s="308"/>
      <c r="R23" s="308"/>
      <c r="S23" s="309"/>
      <c r="T23" s="322" t="s">
        <v>11</v>
      </c>
      <c r="U23" s="308"/>
      <c r="V23" s="308"/>
      <c r="W23" s="323"/>
    </row>
    <row r="24" spans="1:23" x14ac:dyDescent="0.25">
      <c r="A24" s="263"/>
      <c r="B24" s="264"/>
      <c r="C24" s="264"/>
      <c r="D24" s="264"/>
      <c r="E24" s="264"/>
      <c r="F24" s="264"/>
      <c r="G24" s="265"/>
      <c r="H24" s="310"/>
      <c r="I24" s="264"/>
      <c r="J24" s="264"/>
      <c r="K24" s="265"/>
      <c r="L24" s="320">
        <v>20</v>
      </c>
      <c r="M24" s="321"/>
      <c r="N24" s="318"/>
      <c r="O24" s="319"/>
      <c r="P24" s="310"/>
      <c r="Q24" s="264"/>
      <c r="R24" s="264"/>
      <c r="S24" s="265"/>
      <c r="T24" s="316">
        <v>20</v>
      </c>
      <c r="U24" s="317"/>
      <c r="V24" s="314"/>
      <c r="W24" s="315"/>
    </row>
    <row r="25" spans="1:23" ht="30" customHeight="1" x14ac:dyDescent="0.25">
      <c r="A25" s="334" t="s">
        <v>70</v>
      </c>
      <c r="B25" s="335"/>
      <c r="C25" s="335"/>
      <c r="D25" s="335"/>
      <c r="E25" s="335"/>
      <c r="F25" s="335"/>
      <c r="G25" s="335"/>
      <c r="H25" s="357"/>
      <c r="I25" s="357"/>
      <c r="J25" s="357"/>
      <c r="K25" s="357"/>
      <c r="L25" s="357"/>
      <c r="M25" s="357"/>
      <c r="N25" s="357"/>
      <c r="O25" s="357"/>
      <c r="P25" s="355"/>
      <c r="Q25" s="355"/>
      <c r="R25" s="355"/>
      <c r="S25" s="355"/>
      <c r="T25" s="355"/>
      <c r="U25" s="355"/>
      <c r="V25" s="355"/>
      <c r="W25" s="356"/>
    </row>
    <row r="26" spans="1:23" ht="30" customHeight="1" x14ac:dyDescent="0.25">
      <c r="A26" s="311" t="s">
        <v>73</v>
      </c>
      <c r="B26" s="312"/>
      <c r="C26" s="312"/>
      <c r="D26" s="312"/>
      <c r="E26" s="312"/>
      <c r="F26" s="312"/>
      <c r="G26" s="312"/>
      <c r="H26" s="313"/>
      <c r="I26" s="313"/>
      <c r="J26" s="313"/>
      <c r="K26" s="313"/>
      <c r="L26" s="245"/>
      <c r="M26" s="246"/>
      <c r="N26" s="246"/>
      <c r="O26" s="247"/>
      <c r="P26" s="233"/>
      <c r="Q26" s="234"/>
      <c r="R26" s="234"/>
      <c r="S26" s="282"/>
      <c r="T26" s="233"/>
      <c r="U26" s="234"/>
      <c r="V26" s="234"/>
      <c r="W26" s="235"/>
    </row>
    <row r="27" spans="1:23" ht="30" customHeight="1" x14ac:dyDescent="0.25">
      <c r="A27" s="334" t="s">
        <v>85</v>
      </c>
      <c r="B27" s="335"/>
      <c r="C27" s="335"/>
      <c r="D27" s="335"/>
      <c r="E27" s="335"/>
      <c r="F27" s="335"/>
      <c r="G27" s="335"/>
      <c r="H27" s="245"/>
      <c r="I27" s="246"/>
      <c r="J27" s="246"/>
      <c r="K27" s="247"/>
      <c r="L27" s="245"/>
      <c r="M27" s="246"/>
      <c r="N27" s="246"/>
      <c r="O27" s="247"/>
      <c r="P27" s="233"/>
      <c r="Q27" s="234"/>
      <c r="R27" s="234"/>
      <c r="S27" s="282"/>
      <c r="T27" s="233"/>
      <c r="U27" s="234"/>
      <c r="V27" s="234"/>
      <c r="W27" s="235"/>
    </row>
    <row r="28" spans="1:23" ht="30" customHeight="1" x14ac:dyDescent="0.25">
      <c r="A28" s="334" t="s">
        <v>8</v>
      </c>
      <c r="B28" s="335"/>
      <c r="C28" s="335"/>
      <c r="D28" s="335"/>
      <c r="E28" s="335"/>
      <c r="F28" s="335"/>
      <c r="G28" s="335"/>
      <c r="H28" s="245"/>
      <c r="I28" s="246"/>
      <c r="J28" s="246"/>
      <c r="K28" s="247"/>
      <c r="L28" s="245"/>
      <c r="M28" s="246"/>
      <c r="N28" s="246"/>
      <c r="O28" s="247"/>
      <c r="P28" s="233"/>
      <c r="Q28" s="234"/>
      <c r="R28" s="234"/>
      <c r="S28" s="282"/>
      <c r="T28" s="233"/>
      <c r="U28" s="234"/>
      <c r="V28" s="234"/>
      <c r="W28" s="235"/>
    </row>
    <row r="29" spans="1:23" ht="30" customHeight="1" x14ac:dyDescent="0.25">
      <c r="A29" s="334" t="s">
        <v>84</v>
      </c>
      <c r="B29" s="335"/>
      <c r="C29" s="335"/>
      <c r="D29" s="335"/>
      <c r="E29" s="335"/>
      <c r="F29" s="335"/>
      <c r="G29" s="335"/>
      <c r="H29" s="336" t="str">
        <f>IF(AND(H27&lt;&gt;"",H28&lt;&gt;"",L27&lt;&gt;"",L28&lt;&gt;"",J100&lt;&gt;""),MIN(H27-H28,L27-L28,J100),"")</f>
        <v/>
      </c>
      <c r="I29" s="336"/>
      <c r="J29" s="336"/>
      <c r="K29" s="336"/>
      <c r="L29" s="336" t="str">
        <f>IF(AND(H27&lt;&gt;"",H28&lt;&gt;"",L27&lt;&gt;"",L28&lt;&gt;"",J100&lt;&gt;""),MIN(H27-H28,L27-L28,J100),"")</f>
        <v/>
      </c>
      <c r="M29" s="336"/>
      <c r="N29" s="336"/>
      <c r="O29" s="336"/>
      <c r="P29" s="233"/>
      <c r="Q29" s="234"/>
      <c r="R29" s="234"/>
      <c r="S29" s="282"/>
      <c r="T29" s="337"/>
      <c r="U29" s="337"/>
      <c r="V29" s="337"/>
      <c r="W29" s="338"/>
    </row>
    <row r="30" spans="1:23" ht="30" customHeight="1" thickBot="1" x14ac:dyDescent="0.3">
      <c r="A30" s="347" t="s">
        <v>86</v>
      </c>
      <c r="B30" s="348"/>
      <c r="C30" s="348"/>
      <c r="D30" s="348"/>
      <c r="E30" s="348"/>
      <c r="F30" s="348"/>
      <c r="G30" s="348"/>
      <c r="H30" s="339" t="str">
        <f>IF(H29="","",H27-H28-H29)</f>
        <v/>
      </c>
      <c r="I30" s="339"/>
      <c r="J30" s="339"/>
      <c r="K30" s="339"/>
      <c r="L30" s="339" t="str">
        <f>IF(L29="","",L27-L28-L29)</f>
        <v/>
      </c>
      <c r="M30" s="339"/>
      <c r="N30" s="339"/>
      <c r="O30" s="339"/>
      <c r="P30" s="340"/>
      <c r="Q30" s="340"/>
      <c r="R30" s="340"/>
      <c r="S30" s="340"/>
      <c r="T30" s="340"/>
      <c r="U30" s="340"/>
      <c r="V30" s="340"/>
      <c r="W30" s="349"/>
    </row>
    <row r="32" spans="1:23" x14ac:dyDescent="0.25">
      <c r="A32" s="298" t="s">
        <v>12</v>
      </c>
      <c r="B32" s="298"/>
      <c r="C32" s="298"/>
      <c r="D32" s="298"/>
      <c r="E32" s="298"/>
      <c r="F32" s="298"/>
      <c r="G32" s="298"/>
      <c r="H32" s="298"/>
      <c r="I32" s="298"/>
      <c r="J32" s="298"/>
      <c r="K32" s="298"/>
      <c r="L32" s="298"/>
      <c r="M32" s="298"/>
      <c r="N32" s="298"/>
      <c r="O32" s="298"/>
      <c r="P32" s="298"/>
      <c r="Q32" s="298"/>
      <c r="R32" s="298"/>
      <c r="S32" s="298"/>
      <c r="T32" s="298"/>
      <c r="U32" s="298"/>
      <c r="V32" s="298"/>
      <c r="W32" s="298"/>
    </row>
    <row r="33" spans="1:25" x14ac:dyDescent="0.25">
      <c r="A33" s="346"/>
      <c r="B33" s="346"/>
      <c r="C33" s="346"/>
      <c r="D33" s="346"/>
      <c r="E33" s="346"/>
      <c r="F33" s="346"/>
      <c r="G33" s="346"/>
      <c r="H33" s="346"/>
      <c r="I33" s="346"/>
      <c r="J33" s="346"/>
      <c r="K33" s="346"/>
      <c r="L33" s="346"/>
      <c r="M33" s="346"/>
      <c r="N33" s="346"/>
      <c r="O33" s="346"/>
      <c r="P33" s="346"/>
      <c r="Q33" s="346"/>
      <c r="R33" s="346"/>
      <c r="S33" s="346"/>
      <c r="T33" s="346"/>
      <c r="U33" s="346"/>
      <c r="V33" s="346"/>
      <c r="W33" s="346"/>
    </row>
    <row r="34" spans="1:25" ht="75.75" customHeight="1" x14ac:dyDescent="0.25">
      <c r="A34" s="344" t="s">
        <v>132</v>
      </c>
      <c r="B34" s="345"/>
      <c r="C34" s="345"/>
      <c r="D34" s="345"/>
      <c r="E34" s="345"/>
      <c r="F34" s="345"/>
      <c r="G34" s="345"/>
      <c r="H34" s="345"/>
      <c r="I34" s="345"/>
      <c r="J34" s="345"/>
      <c r="K34" s="345"/>
      <c r="L34" s="345"/>
      <c r="M34" s="345"/>
      <c r="N34" s="345"/>
      <c r="O34" s="345"/>
      <c r="P34" s="345"/>
      <c r="Q34" s="345"/>
      <c r="R34" s="345"/>
      <c r="S34" s="345"/>
      <c r="T34" s="345"/>
      <c r="U34" s="345"/>
      <c r="V34" s="345"/>
      <c r="W34" s="345"/>
    </row>
    <row r="35" spans="1:25" ht="16.5" customHeight="1" x14ac:dyDescent="0.2">
      <c r="A35" s="95" t="s">
        <v>23</v>
      </c>
      <c r="B35" s="225" t="s">
        <v>133</v>
      </c>
      <c r="C35" s="226"/>
      <c r="D35" s="226"/>
      <c r="E35" s="226"/>
      <c r="F35" s="226"/>
      <c r="G35" s="226"/>
      <c r="H35" s="226"/>
      <c r="I35" s="226"/>
      <c r="J35" s="226"/>
      <c r="K35" s="226"/>
      <c r="L35" s="226"/>
      <c r="M35" s="226"/>
      <c r="N35" s="226"/>
      <c r="O35" s="226"/>
      <c r="P35" s="226"/>
      <c r="Q35" s="226"/>
      <c r="R35" s="226"/>
      <c r="S35" s="226"/>
      <c r="T35" s="226"/>
      <c r="U35" s="226"/>
      <c r="V35" s="226"/>
      <c r="W35" s="226"/>
    </row>
    <row r="36" spans="1:25" ht="18" customHeight="1" x14ac:dyDescent="0.25">
      <c r="A36" s="50" t="s">
        <v>24</v>
      </c>
      <c r="B36" s="178" t="s">
        <v>161</v>
      </c>
      <c r="C36" s="228"/>
      <c r="D36" s="228"/>
      <c r="E36" s="228"/>
      <c r="F36" s="228"/>
      <c r="G36" s="228"/>
      <c r="H36" s="228"/>
      <c r="I36" s="228"/>
      <c r="J36" s="228"/>
      <c r="K36" s="228"/>
      <c r="L36" s="228"/>
      <c r="M36" s="228"/>
      <c r="N36" s="228"/>
      <c r="O36" s="228"/>
      <c r="P36" s="228"/>
      <c r="Q36" s="228"/>
      <c r="R36" s="228"/>
      <c r="S36" s="228"/>
      <c r="T36" s="228"/>
      <c r="U36" s="228"/>
      <c r="V36" s="228"/>
      <c r="W36" s="228"/>
    </row>
    <row r="37" spans="1:25" x14ac:dyDescent="0.25">
      <c r="A37" s="227" t="s">
        <v>13</v>
      </c>
      <c r="B37" s="227"/>
      <c r="C37" s="227"/>
      <c r="D37" s="227"/>
      <c r="E37" s="227"/>
      <c r="F37" s="227"/>
      <c r="G37" s="227"/>
      <c r="H37" s="227"/>
      <c r="I37" s="227"/>
      <c r="J37" s="227"/>
      <c r="K37" s="227"/>
      <c r="L37" s="227"/>
      <c r="M37" s="227"/>
      <c r="N37" s="227"/>
      <c r="O37" s="227"/>
      <c r="P37" s="227"/>
      <c r="Q37" s="227"/>
      <c r="R37" s="227"/>
      <c r="S37" s="227"/>
      <c r="T37" s="227"/>
      <c r="U37" s="227"/>
      <c r="V37" s="227"/>
      <c r="W37" s="227"/>
    </row>
    <row r="38" spans="1:25" x14ac:dyDescent="0.25">
      <c r="A38" s="227"/>
      <c r="B38" s="227"/>
      <c r="C38" s="227"/>
      <c r="D38" s="227"/>
      <c r="E38" s="227"/>
      <c r="F38" s="227"/>
      <c r="G38" s="227"/>
      <c r="H38" s="227"/>
      <c r="I38" s="227"/>
      <c r="J38" s="227"/>
      <c r="K38" s="227"/>
      <c r="L38" s="227"/>
      <c r="M38" s="227"/>
      <c r="N38" s="227"/>
      <c r="O38" s="227"/>
      <c r="P38" s="227"/>
      <c r="Q38" s="227"/>
      <c r="R38" s="227"/>
      <c r="S38" s="227"/>
      <c r="T38" s="227"/>
      <c r="U38" s="227"/>
      <c r="V38" s="227"/>
      <c r="W38" s="227"/>
    </row>
    <row r="39" spans="1:25" x14ac:dyDescent="0.25">
      <c r="A39" s="298" t="s">
        <v>14</v>
      </c>
      <c r="B39" s="298"/>
      <c r="C39" s="298"/>
      <c r="D39" s="298"/>
      <c r="E39" s="298"/>
      <c r="F39" s="298"/>
      <c r="G39" s="298"/>
      <c r="H39" s="298"/>
      <c r="I39" s="298"/>
      <c r="J39" s="298"/>
      <c r="K39" s="298"/>
      <c r="L39" s="298"/>
      <c r="M39" s="298"/>
      <c r="N39" s="298"/>
      <c r="O39" s="298"/>
      <c r="P39" s="298"/>
      <c r="Q39" s="298"/>
      <c r="R39" s="298"/>
      <c r="S39" s="298"/>
      <c r="T39" s="298"/>
      <c r="U39" s="298"/>
      <c r="V39" s="298"/>
      <c r="W39" s="298"/>
    </row>
    <row r="40" spans="1:25" x14ac:dyDescent="0.25">
      <c r="A40" s="227"/>
      <c r="B40" s="227"/>
      <c r="C40" s="227"/>
      <c r="D40" s="227"/>
      <c r="E40" s="227"/>
      <c r="F40" s="227"/>
      <c r="G40" s="227"/>
      <c r="H40" s="227"/>
      <c r="I40" s="227"/>
      <c r="J40" s="227"/>
      <c r="K40" s="227"/>
      <c r="L40" s="227"/>
      <c r="M40" s="227"/>
      <c r="N40" s="227"/>
      <c r="O40" s="227"/>
      <c r="P40" s="227"/>
      <c r="Q40" s="227"/>
      <c r="R40" s="227"/>
      <c r="S40" s="227"/>
      <c r="T40" s="227"/>
      <c r="U40" s="227"/>
      <c r="V40" s="227"/>
      <c r="W40" s="227"/>
    </row>
    <row r="41" spans="1:25" x14ac:dyDescent="0.25">
      <c r="A41" s="227" t="s">
        <v>15</v>
      </c>
      <c r="B41" s="227"/>
      <c r="C41" s="227"/>
      <c r="D41" s="227"/>
      <c r="E41" s="227"/>
      <c r="F41" s="227"/>
      <c r="G41" s="227"/>
      <c r="H41" s="227"/>
      <c r="I41" s="227"/>
      <c r="J41" s="227"/>
      <c r="K41" s="227"/>
      <c r="L41" s="227"/>
      <c r="M41" s="227"/>
      <c r="N41" s="227"/>
      <c r="O41" s="227"/>
      <c r="P41" s="227"/>
      <c r="Q41" s="227"/>
      <c r="R41" s="227"/>
      <c r="S41" s="227"/>
      <c r="T41" s="227"/>
      <c r="U41" s="227"/>
      <c r="V41" s="227"/>
      <c r="W41" s="227"/>
    </row>
    <row r="42" spans="1:25" x14ac:dyDescent="0.25">
      <c r="A42" s="26"/>
      <c r="B42" s="26"/>
      <c r="C42" s="26"/>
      <c r="D42" s="26"/>
      <c r="E42" s="26"/>
      <c r="F42" s="26"/>
      <c r="G42" s="26"/>
      <c r="H42" s="26"/>
      <c r="I42" s="26"/>
      <c r="J42" s="26"/>
      <c r="K42" s="26"/>
      <c r="L42" s="26"/>
      <c r="M42" s="26"/>
      <c r="N42" s="26"/>
      <c r="O42" s="26"/>
      <c r="P42" s="26"/>
      <c r="Q42" s="26"/>
      <c r="R42" s="26"/>
      <c r="S42" s="26"/>
      <c r="T42" s="26"/>
      <c r="U42" s="26"/>
      <c r="V42" s="26"/>
      <c r="W42" s="26"/>
    </row>
    <row r="43" spans="1:25" ht="5.0999999999999996" customHeight="1" x14ac:dyDescent="0.25">
      <c r="A43" s="26"/>
      <c r="B43" s="51"/>
      <c r="C43" s="52"/>
      <c r="D43" s="52"/>
      <c r="E43" s="53"/>
      <c r="F43" s="51"/>
      <c r="G43" s="52"/>
      <c r="H43" s="52"/>
      <c r="I43" s="52"/>
      <c r="J43" s="52"/>
      <c r="K43" s="52"/>
      <c r="L43" s="52"/>
      <c r="M43" s="52"/>
      <c r="N43" s="52"/>
      <c r="O43" s="52"/>
      <c r="P43" s="52"/>
      <c r="Q43" s="52"/>
      <c r="R43" s="52"/>
      <c r="S43" s="52"/>
      <c r="T43" s="52"/>
      <c r="U43" s="52"/>
      <c r="V43" s="53"/>
      <c r="W43" s="26"/>
      <c r="X43" s="26"/>
      <c r="Y43" s="26"/>
    </row>
    <row r="44" spans="1:25" ht="24" customHeight="1" x14ac:dyDescent="0.25">
      <c r="A44" s="26"/>
      <c r="B44" s="54"/>
      <c r="C44" s="55"/>
      <c r="D44" s="55" t="s">
        <v>27</v>
      </c>
      <c r="E44" s="56"/>
      <c r="F44" s="57"/>
      <c r="G44" s="55"/>
      <c r="H44" s="55" t="s">
        <v>28</v>
      </c>
      <c r="I44" s="55"/>
      <c r="J44" s="55"/>
      <c r="K44" s="55"/>
      <c r="L44" s="229"/>
      <c r="M44" s="229"/>
      <c r="N44" s="229"/>
      <c r="O44" s="229"/>
      <c r="P44" s="229"/>
      <c r="Q44" s="229"/>
      <c r="R44" s="229"/>
      <c r="S44" s="229"/>
      <c r="T44" s="229"/>
      <c r="U44" s="55" t="s">
        <v>9</v>
      </c>
      <c r="V44" s="56"/>
      <c r="W44" s="26"/>
      <c r="X44" s="26"/>
      <c r="Y44" s="26"/>
    </row>
    <row r="45" spans="1:25" ht="30" customHeight="1" x14ac:dyDescent="0.25">
      <c r="A45" s="26"/>
      <c r="B45" s="58"/>
      <c r="C45" s="59"/>
      <c r="D45" s="59"/>
      <c r="E45" s="60"/>
      <c r="F45" s="58"/>
      <c r="G45" s="59"/>
      <c r="H45" s="174" t="s">
        <v>207</v>
      </c>
      <c r="I45" s="174"/>
      <c r="J45" s="174"/>
      <c r="K45" s="174"/>
      <c r="L45" s="174"/>
      <c r="M45" s="174"/>
      <c r="N45" s="174"/>
      <c r="O45" s="174"/>
      <c r="P45" s="174"/>
      <c r="Q45" s="174"/>
      <c r="R45" s="174"/>
      <c r="S45" s="174"/>
      <c r="T45" s="174"/>
      <c r="U45" s="174"/>
      <c r="V45" s="175"/>
      <c r="W45" s="26"/>
      <c r="X45" s="26"/>
      <c r="Y45" s="26"/>
    </row>
    <row r="46" spans="1:25" x14ac:dyDescent="0.25">
      <c r="A46" s="26"/>
      <c r="B46" s="26"/>
      <c r="C46" s="26"/>
      <c r="D46" s="26"/>
      <c r="E46" s="26"/>
      <c r="F46" s="26"/>
      <c r="G46" s="26"/>
      <c r="H46" s="26"/>
      <c r="I46" s="26"/>
      <c r="J46" s="26"/>
      <c r="K46" s="26"/>
      <c r="L46" s="26"/>
      <c r="M46" s="26"/>
      <c r="N46" s="26"/>
      <c r="O46" s="26"/>
      <c r="P46" s="26"/>
      <c r="Q46" s="26"/>
      <c r="R46" s="26"/>
      <c r="S46" s="26"/>
      <c r="T46" s="26"/>
      <c r="U46" s="26"/>
      <c r="V46" s="26"/>
      <c r="W46" s="26"/>
    </row>
    <row r="47" spans="1:25" x14ac:dyDescent="0.25">
      <c r="A47" s="26"/>
      <c r="B47" s="26"/>
      <c r="C47" s="26"/>
      <c r="D47" s="26"/>
      <c r="E47" s="26"/>
      <c r="F47" s="26"/>
      <c r="G47" s="26"/>
      <c r="H47" s="26"/>
      <c r="I47" s="26"/>
      <c r="J47" s="26"/>
      <c r="K47" s="26"/>
      <c r="L47" s="26"/>
      <c r="M47" s="26"/>
      <c r="N47" s="26"/>
      <c r="O47" s="26"/>
      <c r="P47" s="26"/>
      <c r="Q47" s="26"/>
      <c r="R47" s="26"/>
      <c r="S47" s="26"/>
      <c r="T47" s="26"/>
      <c r="U47" s="26"/>
      <c r="V47" s="26"/>
      <c r="W47" s="26"/>
    </row>
    <row r="48" spans="1:25" x14ac:dyDescent="0.25">
      <c r="A48" s="298" t="s">
        <v>16</v>
      </c>
      <c r="B48" s="298"/>
      <c r="C48" s="298"/>
      <c r="D48" s="298"/>
      <c r="E48" s="298"/>
      <c r="F48" s="298"/>
      <c r="G48" s="298"/>
      <c r="H48" s="298"/>
      <c r="I48" s="298"/>
      <c r="J48" s="298"/>
      <c r="K48" s="298"/>
      <c r="L48" s="298"/>
      <c r="M48" s="298"/>
      <c r="N48" s="298"/>
      <c r="O48" s="298"/>
      <c r="P48" s="298"/>
      <c r="Q48" s="298"/>
      <c r="R48" s="298"/>
      <c r="S48" s="298"/>
      <c r="T48" s="298"/>
      <c r="U48" s="298"/>
      <c r="V48" s="298"/>
      <c r="W48" s="298"/>
    </row>
    <row r="49" spans="1:23" x14ac:dyDescent="0.25">
      <c r="A49" s="227"/>
      <c r="B49" s="227"/>
      <c r="C49" s="227"/>
      <c r="D49" s="227"/>
      <c r="E49" s="227"/>
      <c r="F49" s="227"/>
      <c r="G49" s="227"/>
      <c r="H49" s="227"/>
      <c r="I49" s="227"/>
      <c r="J49" s="227"/>
      <c r="K49" s="227"/>
      <c r="L49" s="227"/>
      <c r="M49" s="227"/>
      <c r="N49" s="227"/>
      <c r="O49" s="227"/>
      <c r="P49" s="227"/>
      <c r="Q49" s="227"/>
      <c r="R49" s="227"/>
      <c r="S49" s="227"/>
      <c r="T49" s="227"/>
      <c r="U49" s="227"/>
      <c r="V49" s="227"/>
      <c r="W49" s="227"/>
    </row>
    <row r="50" spans="1:23" x14ac:dyDescent="0.25">
      <c r="A50" s="227" t="s">
        <v>17</v>
      </c>
      <c r="B50" s="227"/>
      <c r="C50" s="227"/>
      <c r="D50" s="227"/>
      <c r="E50" s="227"/>
      <c r="F50" s="227"/>
      <c r="G50" s="227"/>
      <c r="H50" s="227"/>
      <c r="I50" s="227"/>
      <c r="J50" s="227"/>
      <c r="K50" s="227"/>
      <c r="L50" s="227"/>
      <c r="M50" s="227"/>
      <c r="N50" s="227"/>
      <c r="O50" s="227"/>
      <c r="P50" s="227"/>
      <c r="Q50" s="227"/>
      <c r="R50" s="227"/>
      <c r="S50" s="227"/>
      <c r="T50" s="227"/>
      <c r="U50" s="227"/>
      <c r="V50" s="227"/>
      <c r="W50" s="227"/>
    </row>
    <row r="51" spans="1:23" ht="5.0999999999999996" customHeight="1" x14ac:dyDescent="0.25"/>
    <row r="52" spans="1:23" s="61" customFormat="1" ht="20.100000000000001" customHeight="1" x14ac:dyDescent="0.25">
      <c r="A52" s="223" t="s">
        <v>18</v>
      </c>
      <c r="B52" s="223"/>
      <c r="C52" s="223"/>
      <c r="D52" s="223"/>
      <c r="E52" s="223"/>
      <c r="F52" s="223"/>
      <c r="G52" s="224"/>
      <c r="H52" s="220"/>
      <c r="I52" s="221"/>
      <c r="J52" s="221"/>
      <c r="K52" s="221"/>
      <c r="L52" s="221"/>
      <c r="M52" s="221"/>
      <c r="N52" s="221"/>
      <c r="O52" s="221"/>
      <c r="P52" s="221"/>
      <c r="Q52" s="221"/>
      <c r="R52" s="221"/>
      <c r="S52" s="221"/>
      <c r="T52" s="221"/>
      <c r="U52" s="221"/>
      <c r="V52" s="221"/>
      <c r="W52" s="222"/>
    </row>
    <row r="53" spans="1:23" ht="5.0999999999999996" customHeight="1" x14ac:dyDescent="0.25">
      <c r="H53" s="62"/>
      <c r="I53" s="62"/>
      <c r="J53" s="62"/>
      <c r="K53" s="62"/>
      <c r="L53" s="62"/>
      <c r="M53" s="62"/>
      <c r="N53" s="62"/>
      <c r="O53" s="62"/>
      <c r="P53" s="62"/>
      <c r="Q53" s="62"/>
      <c r="R53" s="62"/>
      <c r="S53" s="62"/>
      <c r="T53" s="62"/>
      <c r="U53" s="62"/>
      <c r="V53" s="62"/>
      <c r="W53" s="62"/>
    </row>
    <row r="54" spans="1:23" s="61" customFormat="1" ht="20.100000000000001" customHeight="1" x14ac:dyDescent="0.25">
      <c r="A54" s="223" t="s">
        <v>19</v>
      </c>
      <c r="B54" s="223"/>
      <c r="C54" s="223"/>
      <c r="D54" s="223"/>
      <c r="E54" s="223"/>
      <c r="F54" s="223"/>
      <c r="G54" s="224"/>
      <c r="H54" s="220"/>
      <c r="I54" s="221"/>
      <c r="J54" s="221"/>
      <c r="K54" s="221"/>
      <c r="L54" s="221"/>
      <c r="M54" s="221"/>
      <c r="N54" s="221"/>
      <c r="O54" s="221"/>
      <c r="P54" s="221"/>
      <c r="Q54" s="221"/>
      <c r="R54" s="221"/>
      <c r="S54" s="221"/>
      <c r="T54" s="221"/>
      <c r="U54" s="221"/>
      <c r="V54" s="221"/>
      <c r="W54" s="222"/>
    </row>
    <row r="55" spans="1:23" ht="5.0999999999999996" customHeight="1" x14ac:dyDescent="0.25">
      <c r="H55" s="62"/>
      <c r="I55" s="62"/>
      <c r="J55" s="62"/>
      <c r="K55" s="62"/>
      <c r="L55" s="62"/>
      <c r="M55" s="62"/>
      <c r="N55" s="62"/>
      <c r="O55" s="62"/>
      <c r="P55" s="62"/>
      <c r="Q55" s="62"/>
      <c r="R55" s="62"/>
      <c r="S55" s="62"/>
      <c r="T55" s="62"/>
      <c r="U55" s="62"/>
      <c r="V55" s="62"/>
      <c r="W55" s="62"/>
    </row>
    <row r="56" spans="1:23" s="61" customFormat="1" ht="20.100000000000001" customHeight="1" x14ac:dyDescent="0.25">
      <c r="A56" s="223" t="s">
        <v>20</v>
      </c>
      <c r="B56" s="223"/>
      <c r="C56" s="223"/>
      <c r="D56" s="223"/>
      <c r="E56" s="223"/>
      <c r="F56" s="223"/>
      <c r="G56" s="224"/>
      <c r="H56" s="220"/>
      <c r="I56" s="221"/>
      <c r="J56" s="221"/>
      <c r="K56" s="221"/>
      <c r="L56" s="221"/>
      <c r="M56" s="221"/>
      <c r="N56" s="221"/>
      <c r="O56" s="221"/>
      <c r="P56" s="221"/>
      <c r="Q56" s="221"/>
      <c r="R56" s="221"/>
      <c r="S56" s="221"/>
      <c r="T56" s="221"/>
      <c r="U56" s="221"/>
      <c r="V56" s="221"/>
      <c r="W56" s="222"/>
    </row>
    <row r="57" spans="1:23" ht="5.0999999999999996" customHeight="1" x14ac:dyDescent="0.25">
      <c r="H57" s="62"/>
      <c r="I57" s="62"/>
      <c r="J57" s="62"/>
      <c r="K57" s="62"/>
      <c r="L57" s="62"/>
      <c r="M57" s="62"/>
      <c r="N57" s="62"/>
      <c r="O57" s="62"/>
      <c r="P57" s="62"/>
      <c r="Q57" s="62"/>
      <c r="R57" s="62"/>
      <c r="S57" s="62"/>
      <c r="T57" s="62"/>
      <c r="U57" s="62"/>
      <c r="V57" s="62"/>
      <c r="W57" s="62"/>
    </row>
    <row r="58" spans="1:23" s="61" customFormat="1" ht="20.100000000000001" customHeight="1" x14ac:dyDescent="0.25">
      <c r="A58" s="223" t="s">
        <v>21</v>
      </c>
      <c r="B58" s="223"/>
      <c r="C58" s="223"/>
      <c r="D58" s="223"/>
      <c r="E58" s="223"/>
      <c r="F58" s="223"/>
      <c r="G58" s="224"/>
      <c r="H58" s="220"/>
      <c r="I58" s="221"/>
      <c r="J58" s="221"/>
      <c r="K58" s="221"/>
      <c r="L58" s="221"/>
      <c r="M58" s="221"/>
      <c r="N58" s="221"/>
      <c r="O58" s="221"/>
      <c r="P58" s="221"/>
      <c r="Q58" s="221"/>
      <c r="R58" s="221"/>
      <c r="S58" s="221"/>
      <c r="T58" s="221"/>
      <c r="U58" s="221"/>
      <c r="V58" s="221"/>
      <c r="W58" s="222"/>
    </row>
    <row r="60" spans="1:23" x14ac:dyDescent="0.25">
      <c r="A60" s="218" t="s">
        <v>181</v>
      </c>
      <c r="B60" s="219"/>
      <c r="C60" s="219"/>
      <c r="D60" s="219"/>
      <c r="E60" s="219"/>
      <c r="F60" s="219"/>
      <c r="G60" s="219"/>
      <c r="H60" s="219"/>
      <c r="I60" s="219"/>
      <c r="J60" s="219"/>
      <c r="K60" s="219"/>
      <c r="L60" s="219"/>
      <c r="M60" s="219"/>
      <c r="N60" s="219"/>
      <c r="O60" s="219"/>
      <c r="P60" s="219"/>
      <c r="Q60" s="219"/>
      <c r="R60" s="219"/>
      <c r="S60" s="219"/>
      <c r="T60" s="219"/>
      <c r="U60" s="219"/>
      <c r="V60" s="219"/>
      <c r="W60" s="219"/>
    </row>
    <row r="61" spans="1:23" x14ac:dyDescent="0.25">
      <c r="A61" s="125" t="s">
        <v>155</v>
      </c>
      <c r="B61" s="129"/>
      <c r="C61" s="129"/>
      <c r="D61" s="129"/>
      <c r="E61" s="129"/>
      <c r="F61" s="129"/>
      <c r="G61" s="129"/>
      <c r="H61" s="129"/>
      <c r="I61" s="129"/>
      <c r="J61" s="129"/>
      <c r="K61" s="129"/>
      <c r="L61" s="129"/>
      <c r="M61" s="129"/>
      <c r="N61" s="129"/>
      <c r="O61" s="129"/>
      <c r="P61" s="129"/>
      <c r="Q61" s="129"/>
      <c r="R61" s="129"/>
      <c r="S61" s="129"/>
      <c r="T61" s="129"/>
      <c r="U61" s="129"/>
      <c r="V61" s="129"/>
      <c r="W61" s="129"/>
    </row>
    <row r="62" spans="1:23" ht="14.25" customHeight="1" x14ac:dyDescent="0.25">
      <c r="A62" s="63" t="s">
        <v>23</v>
      </c>
      <c r="B62" s="92" t="s">
        <v>112</v>
      </c>
      <c r="C62" s="113"/>
      <c r="D62" s="113"/>
      <c r="E62" s="113"/>
      <c r="F62" s="113"/>
      <c r="G62" s="113"/>
      <c r="H62" s="113"/>
      <c r="I62" s="113"/>
      <c r="J62" s="113"/>
      <c r="K62" s="113"/>
      <c r="L62" s="113"/>
      <c r="M62" s="113"/>
      <c r="N62" s="113"/>
      <c r="O62" s="113"/>
      <c r="P62" s="113"/>
      <c r="Q62" s="113"/>
      <c r="R62" s="113"/>
      <c r="S62" s="113"/>
      <c r="T62" s="113"/>
      <c r="U62" s="113"/>
      <c r="V62" s="113"/>
      <c r="W62" s="113"/>
    </row>
    <row r="63" spans="1:23" ht="14.25" customHeight="1" x14ac:dyDescent="0.25">
      <c r="A63" s="63" t="s">
        <v>23</v>
      </c>
      <c r="B63" s="92" t="s">
        <v>111</v>
      </c>
      <c r="C63" s="113"/>
      <c r="D63" s="113"/>
      <c r="E63" s="113"/>
      <c r="F63" s="113"/>
      <c r="G63" s="113"/>
      <c r="H63" s="113"/>
      <c r="I63" s="113"/>
      <c r="J63" s="113"/>
      <c r="K63" s="113"/>
      <c r="L63" s="113"/>
      <c r="M63" s="113"/>
      <c r="N63" s="113"/>
      <c r="O63" s="113"/>
      <c r="P63" s="113"/>
      <c r="Q63" s="113"/>
      <c r="R63" s="113"/>
      <c r="S63" s="113"/>
      <c r="T63" s="113"/>
      <c r="U63" s="113"/>
      <c r="V63" s="113"/>
      <c r="W63" s="113"/>
    </row>
    <row r="64" spans="1:23" ht="14.25" customHeight="1" x14ac:dyDescent="0.25">
      <c r="A64" s="63" t="s">
        <v>23</v>
      </c>
      <c r="B64" s="122" t="s">
        <v>74</v>
      </c>
      <c r="C64" s="113"/>
      <c r="D64" s="113"/>
      <c r="E64" s="113"/>
      <c r="F64" s="113"/>
      <c r="G64" s="113"/>
      <c r="H64" s="113"/>
      <c r="I64" s="113"/>
      <c r="J64" s="113"/>
      <c r="K64" s="113"/>
      <c r="L64" s="113"/>
      <c r="M64" s="113"/>
      <c r="N64" s="113"/>
      <c r="O64" s="113"/>
      <c r="P64" s="113"/>
      <c r="Q64" s="113"/>
      <c r="R64" s="113"/>
      <c r="S64" s="113"/>
      <c r="T64" s="113"/>
      <c r="U64" s="113"/>
      <c r="V64" s="113"/>
      <c r="W64" s="113"/>
    </row>
    <row r="65" spans="1:26" ht="14.25" customHeight="1" x14ac:dyDescent="0.25">
      <c r="A65" s="63" t="s">
        <v>23</v>
      </c>
      <c r="B65" s="122" t="s">
        <v>22</v>
      </c>
      <c r="C65" s="113"/>
      <c r="D65" s="113"/>
      <c r="E65" s="113"/>
      <c r="F65" s="113"/>
      <c r="G65" s="113"/>
      <c r="H65" s="113"/>
      <c r="I65" s="113"/>
      <c r="J65" s="113"/>
      <c r="K65" s="113"/>
      <c r="L65" s="113"/>
      <c r="M65" s="113"/>
      <c r="N65" s="113"/>
      <c r="O65" s="113"/>
      <c r="P65" s="113"/>
      <c r="Q65" s="113"/>
      <c r="R65" s="113"/>
      <c r="S65" s="113"/>
      <c r="T65" s="113"/>
      <c r="U65" s="113"/>
      <c r="V65" s="113"/>
      <c r="W65" s="113"/>
    </row>
    <row r="66" spans="1:26" ht="14.25" customHeight="1" x14ac:dyDescent="0.25">
      <c r="A66" s="155" t="s">
        <v>23</v>
      </c>
      <c r="B66" s="156" t="s">
        <v>213</v>
      </c>
      <c r="C66" s="157"/>
      <c r="D66" s="157"/>
      <c r="E66" s="157"/>
      <c r="F66" s="157"/>
      <c r="G66" s="157"/>
      <c r="H66" s="157"/>
      <c r="I66" s="157"/>
      <c r="J66" s="157"/>
      <c r="K66" s="157"/>
      <c r="L66" s="157"/>
      <c r="M66" s="157"/>
      <c r="N66" s="157"/>
      <c r="O66" s="157"/>
      <c r="P66" s="157"/>
      <c r="Q66" s="157"/>
      <c r="R66" s="157"/>
      <c r="S66" s="157"/>
      <c r="T66" s="157"/>
      <c r="U66" s="157"/>
      <c r="V66" s="157"/>
      <c r="W66" s="157"/>
      <c r="X66" s="158"/>
      <c r="Y66" s="158"/>
      <c r="Z66" s="158"/>
    </row>
    <row r="67" spans="1:26" ht="14.25" customHeight="1" x14ac:dyDescent="0.25">
      <c r="A67" s="155"/>
      <c r="B67" s="156" t="s">
        <v>214</v>
      </c>
      <c r="C67" s="157"/>
      <c r="D67" s="157"/>
      <c r="E67" s="157"/>
      <c r="F67" s="157"/>
      <c r="G67" s="157"/>
      <c r="H67" s="157"/>
      <c r="I67" s="157"/>
      <c r="J67" s="157"/>
      <c r="K67" s="157"/>
      <c r="L67" s="157"/>
      <c r="M67" s="157"/>
      <c r="N67" s="157"/>
      <c r="O67" s="157"/>
      <c r="P67" s="157"/>
      <c r="Q67" s="157"/>
      <c r="R67" s="157"/>
      <c r="S67" s="157"/>
      <c r="T67" s="157"/>
      <c r="U67" s="157"/>
      <c r="V67" s="157"/>
      <c r="W67" s="157"/>
      <c r="X67" s="158"/>
      <c r="Y67" s="158"/>
      <c r="Z67" s="158"/>
    </row>
    <row r="68" spans="1:26" ht="14.25" customHeight="1" x14ac:dyDescent="0.25">
      <c r="A68" s="63" t="s">
        <v>23</v>
      </c>
      <c r="B68" s="122" t="s">
        <v>164</v>
      </c>
      <c r="C68" s="133"/>
      <c r="D68" s="133"/>
      <c r="E68" s="133"/>
      <c r="F68" s="133"/>
      <c r="G68" s="133"/>
      <c r="H68" s="133"/>
      <c r="I68" s="133"/>
      <c r="J68" s="133"/>
      <c r="K68" s="133"/>
      <c r="L68" s="133"/>
      <c r="M68" s="133"/>
      <c r="N68" s="133"/>
      <c r="O68" s="133"/>
      <c r="P68" s="133"/>
      <c r="Q68" s="133"/>
      <c r="R68" s="133"/>
      <c r="S68" s="133"/>
      <c r="T68" s="133"/>
      <c r="U68" s="133"/>
      <c r="V68" s="133"/>
      <c r="W68" s="133"/>
    </row>
    <row r="69" spans="1:26" ht="14.25" customHeight="1" x14ac:dyDescent="0.25">
      <c r="A69" s="155" t="s">
        <v>23</v>
      </c>
      <c r="B69" s="156" t="s">
        <v>176</v>
      </c>
      <c r="C69" s="157"/>
      <c r="D69" s="157"/>
      <c r="E69" s="157"/>
      <c r="F69" s="157"/>
      <c r="G69" s="157"/>
      <c r="H69" s="157"/>
      <c r="I69" s="157"/>
      <c r="J69" s="157"/>
      <c r="K69" s="157"/>
      <c r="L69" s="157"/>
      <c r="M69" s="157"/>
      <c r="N69" s="157"/>
      <c r="O69" s="157"/>
      <c r="P69" s="157"/>
      <c r="Q69" s="157"/>
      <c r="R69" s="157"/>
      <c r="S69" s="157"/>
      <c r="T69" s="157"/>
      <c r="U69" s="157"/>
      <c r="V69" s="157"/>
      <c r="W69" s="157"/>
    </row>
    <row r="70" spans="1:26" ht="14.25" customHeight="1" x14ac:dyDescent="0.25">
      <c r="A70" s="155"/>
      <c r="B70" s="156" t="s">
        <v>177</v>
      </c>
      <c r="C70" s="157"/>
      <c r="D70" s="157"/>
      <c r="E70" s="157"/>
      <c r="F70" s="157"/>
      <c r="G70" s="157"/>
      <c r="H70" s="157"/>
      <c r="I70" s="157"/>
      <c r="J70" s="157"/>
      <c r="K70" s="157"/>
      <c r="L70" s="157"/>
      <c r="M70" s="157"/>
      <c r="N70" s="157"/>
      <c r="O70" s="157"/>
      <c r="P70" s="157"/>
      <c r="Q70" s="157"/>
      <c r="R70" s="157"/>
      <c r="S70" s="157"/>
      <c r="T70" s="157"/>
      <c r="U70" s="157"/>
      <c r="V70" s="157"/>
      <c r="W70" s="157"/>
    </row>
    <row r="71" spans="1:26" ht="14.25" customHeight="1" x14ac:dyDescent="0.25">
      <c r="A71" s="155"/>
      <c r="B71" s="156" t="s">
        <v>178</v>
      </c>
      <c r="C71" s="157"/>
      <c r="D71" s="157"/>
      <c r="E71" s="157"/>
      <c r="F71" s="157"/>
      <c r="G71" s="157"/>
      <c r="H71" s="157"/>
      <c r="I71" s="157"/>
      <c r="J71" s="157"/>
      <c r="K71" s="157"/>
      <c r="L71" s="157"/>
      <c r="M71" s="157"/>
      <c r="N71" s="157"/>
      <c r="O71" s="157"/>
      <c r="P71" s="157"/>
      <c r="Q71" s="157"/>
      <c r="R71" s="157"/>
      <c r="S71" s="157"/>
      <c r="T71" s="157"/>
      <c r="U71" s="157"/>
      <c r="V71" s="157"/>
      <c r="W71" s="157"/>
    </row>
    <row r="72" spans="1:26" ht="14.25" customHeight="1" x14ac:dyDescent="0.25">
      <c r="A72" s="161" t="s">
        <v>23</v>
      </c>
      <c r="B72" s="162" t="s">
        <v>182</v>
      </c>
      <c r="C72" s="157"/>
      <c r="D72" s="157"/>
      <c r="E72" s="157"/>
      <c r="F72" s="157"/>
      <c r="G72" s="157"/>
      <c r="H72" s="157"/>
      <c r="I72" s="157"/>
      <c r="J72" s="157"/>
      <c r="K72" s="157"/>
      <c r="L72" s="157"/>
      <c r="M72" s="157"/>
      <c r="N72" s="157"/>
      <c r="O72" s="157"/>
      <c r="P72" s="157"/>
      <c r="Q72" s="157"/>
      <c r="R72" s="157"/>
      <c r="S72" s="157"/>
      <c r="T72" s="157"/>
      <c r="U72" s="157"/>
      <c r="V72" s="157"/>
      <c r="W72" s="157"/>
    </row>
    <row r="73" spans="1:26" ht="14.25" customHeight="1" x14ac:dyDescent="0.25">
      <c r="A73" s="161"/>
      <c r="B73" s="162" t="s">
        <v>183</v>
      </c>
      <c r="C73" s="157"/>
      <c r="D73" s="157"/>
      <c r="E73" s="157"/>
      <c r="F73" s="157"/>
      <c r="G73" s="157"/>
      <c r="H73" s="157"/>
      <c r="I73" s="157"/>
      <c r="J73" s="157"/>
      <c r="K73" s="157"/>
      <c r="L73" s="157"/>
      <c r="M73" s="157"/>
      <c r="N73" s="157"/>
      <c r="O73" s="157"/>
      <c r="P73" s="157"/>
      <c r="Q73" s="157"/>
      <c r="R73" s="157"/>
      <c r="S73" s="157"/>
      <c r="T73" s="157"/>
      <c r="U73" s="157"/>
      <c r="V73" s="157"/>
      <c r="W73" s="157"/>
    </row>
    <row r="74" spans="1:26" x14ac:dyDescent="0.25">
      <c r="A74" s="127" t="s">
        <v>23</v>
      </c>
      <c r="B74" s="128" t="s">
        <v>154</v>
      </c>
      <c r="C74" s="124"/>
      <c r="D74" s="124"/>
      <c r="E74" s="124"/>
      <c r="F74" s="124"/>
      <c r="G74" s="124"/>
      <c r="H74" s="124"/>
      <c r="I74" s="124"/>
      <c r="J74" s="124"/>
      <c r="K74" s="124"/>
      <c r="L74" s="124"/>
      <c r="M74" s="124"/>
      <c r="N74" s="124"/>
      <c r="O74" s="124"/>
      <c r="P74" s="124"/>
      <c r="Q74" s="124"/>
      <c r="R74" s="124"/>
      <c r="S74" s="124"/>
      <c r="T74" s="124"/>
      <c r="U74" s="124"/>
      <c r="V74" s="124"/>
      <c r="W74" s="124"/>
    </row>
    <row r="75" spans="1:26" x14ac:dyDescent="0.25">
      <c r="A75" s="128" t="s">
        <v>156</v>
      </c>
      <c r="B75" s="128"/>
      <c r="C75" s="124"/>
      <c r="D75" s="124"/>
      <c r="E75" s="124"/>
      <c r="F75" s="124"/>
      <c r="G75" s="124"/>
      <c r="H75" s="124"/>
      <c r="I75" s="124"/>
      <c r="J75" s="124"/>
      <c r="K75" s="124"/>
      <c r="L75" s="124"/>
      <c r="M75" s="124"/>
      <c r="N75" s="124"/>
      <c r="O75" s="124"/>
      <c r="P75" s="124"/>
      <c r="Q75" s="124"/>
      <c r="R75" s="124"/>
      <c r="S75" s="124"/>
      <c r="T75" s="124"/>
      <c r="U75" s="124"/>
      <c r="V75" s="124"/>
      <c r="W75" s="124"/>
    </row>
    <row r="76" spans="1:26" x14ac:dyDescent="0.25">
      <c r="A76" s="128"/>
      <c r="B76" s="128"/>
      <c r="C76" s="126"/>
      <c r="D76" s="126"/>
      <c r="E76" s="126"/>
      <c r="F76" s="126"/>
      <c r="G76" s="126"/>
      <c r="H76" s="126"/>
      <c r="I76" s="126"/>
      <c r="J76" s="126"/>
      <c r="K76" s="126"/>
      <c r="L76" s="126"/>
      <c r="M76" s="126"/>
      <c r="N76" s="126"/>
      <c r="O76" s="126"/>
      <c r="P76" s="126"/>
      <c r="Q76" s="126"/>
      <c r="R76" s="126"/>
      <c r="S76" s="126"/>
      <c r="T76" s="126"/>
      <c r="U76" s="126"/>
      <c r="V76" s="126"/>
      <c r="W76" s="126"/>
    </row>
    <row r="77" spans="1:26" ht="16.5" customHeight="1" x14ac:dyDescent="0.25"/>
    <row r="78" spans="1:26" ht="15.75" x14ac:dyDescent="0.25">
      <c r="A78" s="193" t="s">
        <v>198</v>
      </c>
      <c r="B78" s="193"/>
      <c r="C78" s="193"/>
      <c r="D78" s="193"/>
      <c r="E78" s="193"/>
      <c r="F78" s="193"/>
      <c r="G78" s="193"/>
      <c r="H78" s="193"/>
      <c r="I78" s="193"/>
      <c r="J78" s="193"/>
      <c r="K78" s="193"/>
      <c r="L78" s="193"/>
      <c r="M78" s="193"/>
      <c r="N78" s="193"/>
      <c r="O78" s="193"/>
      <c r="P78" s="193"/>
      <c r="Q78" s="193"/>
      <c r="R78" s="193"/>
      <c r="S78" s="193"/>
      <c r="T78" s="193"/>
      <c r="U78" s="193"/>
      <c r="V78" s="193"/>
      <c r="W78" s="193"/>
    </row>
    <row r="79" spans="1:26" ht="5.0999999999999996" customHeight="1" x14ac:dyDescent="0.25"/>
    <row r="80" spans="1:26" ht="20.100000000000001" customHeight="1" x14ac:dyDescent="0.25">
      <c r="A80" s="194" t="s">
        <v>0</v>
      </c>
      <c r="B80" s="187"/>
      <c r="C80" s="187"/>
      <c r="D80" s="187"/>
      <c r="E80" s="187"/>
      <c r="F80" s="187"/>
      <c r="G80" s="187"/>
      <c r="H80" s="187"/>
      <c r="I80" s="187"/>
      <c r="J80" s="188"/>
      <c r="K80" s="189" t="str">
        <f>IF(P8="","",P8)</f>
        <v/>
      </c>
      <c r="L80" s="190"/>
      <c r="M80" s="190"/>
      <c r="N80" s="190"/>
      <c r="O80" s="190"/>
      <c r="P80" s="190"/>
      <c r="Q80" s="190"/>
      <c r="R80" s="190"/>
      <c r="S80" s="190"/>
      <c r="T80" s="190"/>
      <c r="U80" s="190"/>
      <c r="V80" s="190"/>
      <c r="W80" s="191"/>
    </row>
    <row r="81" spans="1:23" ht="20.100000000000001" customHeight="1" x14ac:dyDescent="0.25">
      <c r="A81" s="194" t="s">
        <v>5</v>
      </c>
      <c r="B81" s="187"/>
      <c r="C81" s="187"/>
      <c r="D81" s="187"/>
      <c r="E81" s="187"/>
      <c r="F81" s="187"/>
      <c r="G81" s="187"/>
      <c r="H81" s="187"/>
      <c r="I81" s="187"/>
      <c r="J81" s="188"/>
      <c r="K81" s="195" t="s">
        <v>152</v>
      </c>
      <c r="L81" s="196"/>
      <c r="M81" s="183" t="str">
        <f>IF(M16="","",M16)</f>
        <v/>
      </c>
      <c r="N81" s="184"/>
      <c r="O81" s="184"/>
      <c r="P81" s="185"/>
      <c r="Q81" s="181" t="s">
        <v>7</v>
      </c>
      <c r="R81" s="182"/>
      <c r="S81" s="183" t="str">
        <f>IF(S16="","",S16)</f>
        <v/>
      </c>
      <c r="T81" s="184"/>
      <c r="U81" s="184"/>
      <c r="V81" s="184"/>
      <c r="W81" s="185"/>
    </row>
    <row r="82" spans="1:23" ht="20.100000000000001" customHeight="1" x14ac:dyDescent="0.25">
      <c r="A82" s="186" t="s">
        <v>130</v>
      </c>
      <c r="B82" s="187"/>
      <c r="C82" s="187"/>
      <c r="D82" s="187"/>
      <c r="E82" s="187"/>
      <c r="F82" s="187"/>
      <c r="G82" s="187"/>
      <c r="H82" s="187"/>
      <c r="I82" s="187"/>
      <c r="J82" s="188"/>
      <c r="K82" s="189" t="str">
        <f>IF(K17="","",K17)</f>
        <v/>
      </c>
      <c r="L82" s="190"/>
      <c r="M82" s="190"/>
      <c r="N82" s="190"/>
      <c r="O82" s="190"/>
      <c r="P82" s="190"/>
      <c r="Q82" s="190"/>
      <c r="R82" s="190"/>
      <c r="S82" s="190"/>
      <c r="T82" s="190"/>
      <c r="U82" s="190"/>
      <c r="V82" s="190"/>
      <c r="W82" s="191"/>
    </row>
    <row r="83" spans="1:23" x14ac:dyDescent="0.25">
      <c r="A83" s="119"/>
      <c r="B83" s="119"/>
      <c r="C83" s="119"/>
      <c r="D83" s="119"/>
      <c r="E83" s="119"/>
      <c r="F83" s="119"/>
      <c r="G83" s="119"/>
      <c r="H83" s="119"/>
      <c r="I83" s="119"/>
      <c r="J83" s="119"/>
      <c r="K83" s="119"/>
      <c r="L83" s="119"/>
      <c r="M83" s="119"/>
      <c r="N83" s="119"/>
      <c r="O83" s="119"/>
      <c r="P83" s="119"/>
      <c r="Q83" s="119"/>
      <c r="R83" s="119"/>
      <c r="S83" s="119"/>
      <c r="T83" s="119"/>
      <c r="U83" s="119"/>
      <c r="V83" s="119"/>
      <c r="W83" s="119"/>
    </row>
    <row r="84" spans="1:23" x14ac:dyDescent="0.25">
      <c r="A84" s="278" t="s">
        <v>29</v>
      </c>
      <c r="B84" s="278"/>
      <c r="C84" s="278"/>
      <c r="D84" s="278"/>
      <c r="E84" s="278"/>
      <c r="F84" s="278"/>
      <c r="G84" s="278"/>
      <c r="H84" s="278"/>
      <c r="I84" s="278"/>
      <c r="J84" s="278"/>
      <c r="K84" s="278"/>
      <c r="L84" s="278"/>
      <c r="M84" s="278"/>
      <c r="N84" s="278"/>
      <c r="O84" s="278"/>
      <c r="P84" s="278"/>
      <c r="Q84" s="278"/>
      <c r="R84" s="278"/>
      <c r="S84" s="278"/>
      <c r="T84" s="278"/>
      <c r="U84" s="278"/>
      <c r="V84" s="278"/>
      <c r="W84" s="278"/>
    </row>
    <row r="85" spans="1:23" ht="5.0999999999999996" customHeight="1" x14ac:dyDescent="0.25">
      <c r="A85" s="119"/>
      <c r="B85" s="119"/>
      <c r="C85" s="119"/>
      <c r="D85" s="119"/>
      <c r="E85" s="119"/>
      <c r="F85" s="119"/>
      <c r="G85" s="119"/>
      <c r="H85" s="119"/>
      <c r="I85" s="119"/>
      <c r="J85" s="119"/>
      <c r="K85" s="119"/>
      <c r="L85" s="119"/>
      <c r="M85" s="119"/>
      <c r="N85" s="119"/>
      <c r="O85" s="119"/>
      <c r="P85" s="119"/>
      <c r="Q85" s="119"/>
      <c r="R85" s="119"/>
      <c r="S85" s="119"/>
      <c r="T85" s="119"/>
      <c r="U85" s="119"/>
      <c r="V85" s="119"/>
      <c r="W85" s="119"/>
    </row>
    <row r="86" spans="1:23" x14ac:dyDescent="0.25">
      <c r="A86" s="218" t="s">
        <v>108</v>
      </c>
      <c r="B86" s="286"/>
      <c r="C86" s="286"/>
      <c r="D86" s="286"/>
      <c r="E86" s="286"/>
      <c r="F86" s="286"/>
      <c r="G86" s="286"/>
      <c r="H86" s="286"/>
      <c r="I86" s="286"/>
      <c r="J86" s="286"/>
      <c r="K86" s="286"/>
      <c r="L86" s="286"/>
      <c r="M86" s="286"/>
      <c r="N86" s="286"/>
      <c r="O86" s="65"/>
      <c r="P86" s="65"/>
      <c r="Q86" s="66" t="s">
        <v>95</v>
      </c>
      <c r="R86" s="65"/>
      <c r="S86" s="69" t="s">
        <v>96</v>
      </c>
      <c r="T86" s="65"/>
      <c r="U86" s="65"/>
      <c r="V86" s="65"/>
      <c r="W86" s="65"/>
    </row>
    <row r="87" spans="1:23" x14ac:dyDescent="0.25">
      <c r="A87" s="119"/>
      <c r="B87" s="119"/>
      <c r="C87" s="119"/>
      <c r="D87" s="119"/>
      <c r="E87" s="119"/>
      <c r="F87" s="119"/>
      <c r="G87" s="119"/>
      <c r="H87" s="119"/>
      <c r="I87" s="119"/>
      <c r="J87" s="119"/>
      <c r="K87" s="119"/>
      <c r="L87" s="119"/>
      <c r="M87" s="119"/>
      <c r="N87" s="119"/>
      <c r="O87" s="119"/>
      <c r="P87" s="119"/>
      <c r="Q87" s="118"/>
      <c r="R87" s="119"/>
      <c r="S87" s="64" t="s">
        <v>94</v>
      </c>
      <c r="T87" s="119"/>
      <c r="U87" s="119"/>
      <c r="V87" s="119"/>
      <c r="W87" s="119"/>
    </row>
    <row r="88" spans="1:23" ht="20.100000000000001" customHeight="1" x14ac:dyDescent="0.25">
      <c r="A88" s="114" t="s">
        <v>30</v>
      </c>
      <c r="B88" s="26" t="s">
        <v>34</v>
      </c>
      <c r="C88" s="26"/>
      <c r="D88" s="26"/>
      <c r="E88" s="26"/>
      <c r="F88" s="26"/>
      <c r="G88" s="26"/>
      <c r="H88" s="26"/>
      <c r="J88" s="287" t="str">
        <f>'A1'!H5</f>
        <v/>
      </c>
      <c r="K88" s="288"/>
      <c r="L88" s="288"/>
      <c r="M88" s="288"/>
      <c r="N88" s="288"/>
      <c r="O88" s="289"/>
      <c r="P88" s="114"/>
      <c r="Q88" s="283"/>
      <c r="R88" s="284"/>
      <c r="S88" s="284"/>
      <c r="T88" s="284"/>
      <c r="U88" s="284"/>
      <c r="V88" s="285"/>
      <c r="W88" s="119"/>
    </row>
    <row r="89" spans="1:23" ht="5.0999999999999996" customHeight="1" x14ac:dyDescent="0.25">
      <c r="A89" s="114"/>
      <c r="B89" s="114"/>
      <c r="C89" s="114"/>
      <c r="D89" s="114"/>
      <c r="E89" s="114"/>
      <c r="F89" s="114"/>
      <c r="G89" s="114"/>
      <c r="H89" s="114"/>
      <c r="I89" s="76"/>
      <c r="J89" s="76"/>
      <c r="K89" s="76"/>
      <c r="L89" s="76"/>
      <c r="M89" s="76"/>
      <c r="N89" s="76"/>
      <c r="O89" s="114"/>
      <c r="P89" s="114"/>
      <c r="Q89" s="77"/>
      <c r="R89" s="77"/>
      <c r="S89" s="77"/>
      <c r="T89" s="77"/>
      <c r="U89" s="77"/>
      <c r="V89" s="77"/>
      <c r="W89" s="119"/>
    </row>
    <row r="90" spans="1:23" ht="20.100000000000001" customHeight="1" x14ac:dyDescent="0.25">
      <c r="A90" s="114"/>
      <c r="B90" s="78" t="s">
        <v>35</v>
      </c>
      <c r="C90" s="78"/>
      <c r="D90" s="78"/>
      <c r="E90" s="78"/>
      <c r="F90" s="78"/>
      <c r="G90" s="78"/>
      <c r="H90" s="78"/>
      <c r="J90" s="290" t="str">
        <f>'A1'!H6</f>
        <v/>
      </c>
      <c r="K90" s="291"/>
      <c r="L90" s="291"/>
      <c r="M90" s="291"/>
      <c r="N90" s="291"/>
      <c r="O90" s="292"/>
      <c r="P90" s="114"/>
      <c r="Q90" s="233"/>
      <c r="R90" s="234"/>
      <c r="S90" s="234"/>
      <c r="T90" s="234"/>
      <c r="U90" s="234"/>
      <c r="V90" s="282"/>
      <c r="W90" s="119"/>
    </row>
    <row r="91" spans="1:23" ht="5.0999999999999996" customHeight="1" x14ac:dyDescent="0.25">
      <c r="A91" s="114"/>
      <c r="B91" s="114"/>
      <c r="C91" s="114"/>
      <c r="D91" s="114"/>
      <c r="E91" s="114"/>
      <c r="F91" s="114"/>
      <c r="G91" s="114"/>
      <c r="H91" s="114"/>
      <c r="I91" s="76"/>
      <c r="J91" s="76"/>
      <c r="K91" s="76"/>
      <c r="L91" s="76"/>
      <c r="M91" s="76"/>
      <c r="N91" s="76"/>
      <c r="O91" s="114"/>
      <c r="P91" s="114"/>
      <c r="Q91" s="77"/>
      <c r="R91" s="77"/>
      <c r="S91" s="77"/>
      <c r="T91" s="77"/>
      <c r="U91" s="77"/>
      <c r="V91" s="77"/>
      <c r="W91" s="119"/>
    </row>
    <row r="92" spans="1:23" ht="20.100000000000001" customHeight="1" x14ac:dyDescent="0.25">
      <c r="A92" s="119" t="s">
        <v>31</v>
      </c>
      <c r="B92" s="118" t="s">
        <v>137</v>
      </c>
      <c r="C92" s="121"/>
      <c r="D92" s="121"/>
      <c r="E92" s="121"/>
      <c r="F92" s="121"/>
      <c r="G92" s="121"/>
      <c r="H92" s="121"/>
      <c r="I92" s="98"/>
      <c r="J92" s="290" t="str">
        <f>'A2'!N3</f>
        <v/>
      </c>
      <c r="K92" s="291"/>
      <c r="L92" s="291"/>
      <c r="M92" s="291"/>
      <c r="N92" s="291"/>
      <c r="O92" s="292"/>
      <c r="P92" s="114"/>
      <c r="Q92" s="233"/>
      <c r="R92" s="234"/>
      <c r="S92" s="234"/>
      <c r="T92" s="234"/>
      <c r="U92" s="234"/>
      <c r="V92" s="282"/>
      <c r="W92" s="119"/>
    </row>
    <row r="93" spans="1:23" ht="5.0999999999999996" customHeight="1" x14ac:dyDescent="0.25">
      <c r="A93" s="114"/>
      <c r="B93" s="114"/>
      <c r="C93" s="114"/>
      <c r="D93" s="114"/>
      <c r="E93" s="114"/>
      <c r="F93" s="114"/>
      <c r="G93" s="114"/>
      <c r="H93" s="114"/>
      <c r="I93" s="76"/>
      <c r="J93" s="76"/>
      <c r="K93" s="76"/>
      <c r="L93" s="76"/>
      <c r="M93" s="76"/>
      <c r="N93" s="76"/>
      <c r="O93" s="114"/>
      <c r="P93" s="114"/>
      <c r="Q93" s="77"/>
      <c r="R93" s="77"/>
      <c r="S93" s="77"/>
      <c r="T93" s="77"/>
      <c r="U93" s="77"/>
      <c r="V93" s="77"/>
      <c r="W93" s="119"/>
    </row>
    <row r="94" spans="1:23" ht="26.25" customHeight="1" x14ac:dyDescent="0.25">
      <c r="A94" s="119" t="s">
        <v>32</v>
      </c>
      <c r="B94" s="178" t="s">
        <v>121</v>
      </c>
      <c r="C94" s="178"/>
      <c r="D94" s="178"/>
      <c r="E94" s="178"/>
      <c r="F94" s="178"/>
      <c r="G94" s="178"/>
      <c r="H94" s="178"/>
      <c r="I94" s="26"/>
      <c r="J94" s="295" t="str">
        <f>'A3'!K3</f>
        <v/>
      </c>
      <c r="K94" s="296"/>
      <c r="L94" s="296"/>
      <c r="M94" s="296"/>
      <c r="N94" s="296"/>
      <c r="O94" s="297"/>
      <c r="P94" s="114"/>
      <c r="Q94" s="233"/>
      <c r="R94" s="234"/>
      <c r="S94" s="234"/>
      <c r="T94" s="234"/>
      <c r="U94" s="234"/>
      <c r="V94" s="282"/>
      <c r="W94" s="119"/>
    </row>
    <row r="95" spans="1:23" ht="5.0999999999999996" customHeight="1" x14ac:dyDescent="0.25">
      <c r="A95" s="114"/>
      <c r="B95" s="122"/>
      <c r="C95" s="114"/>
      <c r="D95" s="114"/>
      <c r="E95" s="114"/>
      <c r="F95" s="114"/>
      <c r="G95" s="114"/>
      <c r="H95" s="114"/>
      <c r="I95" s="114"/>
      <c r="J95" s="97"/>
      <c r="K95" s="97"/>
      <c r="L95" s="97"/>
      <c r="M95" s="97"/>
      <c r="N95" s="97"/>
      <c r="O95" s="97"/>
      <c r="P95" s="114"/>
      <c r="Q95" s="5"/>
      <c r="R95" s="5"/>
      <c r="S95" s="5"/>
      <c r="T95" s="5"/>
      <c r="U95" s="5"/>
      <c r="V95" s="5"/>
      <c r="W95" s="119"/>
    </row>
    <row r="96" spans="1:23" ht="21" customHeight="1" x14ac:dyDescent="0.25">
      <c r="A96" s="122" t="s">
        <v>33</v>
      </c>
      <c r="B96" s="122" t="s">
        <v>138</v>
      </c>
      <c r="C96" s="114"/>
      <c r="D96" s="114"/>
      <c r="E96" s="114"/>
      <c r="F96" s="114"/>
      <c r="G96" s="114"/>
      <c r="H96" s="114"/>
      <c r="I96" s="114"/>
      <c r="J96" s="295" t="str">
        <f>'A4'!K3</f>
        <v/>
      </c>
      <c r="K96" s="296"/>
      <c r="L96" s="296"/>
      <c r="M96" s="296"/>
      <c r="N96" s="296"/>
      <c r="O96" s="297"/>
      <c r="P96" s="114"/>
      <c r="Q96" s="233"/>
      <c r="R96" s="234"/>
      <c r="S96" s="234"/>
      <c r="T96" s="234"/>
      <c r="U96" s="234"/>
      <c r="V96" s="282"/>
      <c r="W96" s="119"/>
    </row>
    <row r="97" spans="1:23" ht="5.0999999999999996" customHeight="1" x14ac:dyDescent="0.25">
      <c r="A97" s="114"/>
      <c r="B97" s="114"/>
      <c r="C97" s="114"/>
      <c r="D97" s="114"/>
      <c r="E97" s="114"/>
      <c r="F97" s="114"/>
      <c r="G97" s="114"/>
      <c r="H97" s="114"/>
      <c r="I97" s="76"/>
      <c r="J97" s="76"/>
      <c r="K97" s="76"/>
      <c r="L97" s="76"/>
      <c r="M97" s="76"/>
      <c r="N97" s="76"/>
      <c r="O97" s="114"/>
      <c r="P97" s="114"/>
      <c r="Q97" s="77"/>
      <c r="R97" s="77"/>
      <c r="S97" s="77"/>
      <c r="T97" s="77"/>
      <c r="U97" s="77"/>
      <c r="V97" s="77"/>
      <c r="W97" s="119"/>
    </row>
    <row r="98" spans="1:23" ht="20.100000000000001" customHeight="1" x14ac:dyDescent="0.25">
      <c r="A98" s="122" t="s">
        <v>122</v>
      </c>
      <c r="B98" s="94" t="s">
        <v>136</v>
      </c>
      <c r="C98" s="26"/>
      <c r="D98" s="26"/>
      <c r="E98" s="26"/>
      <c r="F98" s="26"/>
      <c r="G98" s="26"/>
      <c r="H98" s="26"/>
      <c r="J98" s="290" t="str">
        <f>IF(AND(J88="",J90="",J92="",J94="",J96=""),"",SUM(J88,J90,J92,J94,J96))</f>
        <v/>
      </c>
      <c r="K98" s="291"/>
      <c r="L98" s="291"/>
      <c r="M98" s="291"/>
      <c r="N98" s="291"/>
      <c r="O98" s="292"/>
      <c r="P98" s="114"/>
      <c r="Q98" s="233"/>
      <c r="R98" s="234"/>
      <c r="S98" s="234"/>
      <c r="T98" s="234"/>
      <c r="U98" s="234"/>
      <c r="V98" s="282"/>
      <c r="W98" s="119"/>
    </row>
    <row r="99" spans="1:23" ht="5.0999999999999996" customHeight="1" thickBot="1" x14ac:dyDescent="0.3">
      <c r="A99" s="114"/>
      <c r="B99" s="114"/>
      <c r="C99" s="114"/>
      <c r="D99" s="114"/>
      <c r="E99" s="114"/>
      <c r="F99" s="114"/>
      <c r="G99" s="114"/>
      <c r="H99" s="114"/>
      <c r="I99" s="76"/>
      <c r="J99" s="76"/>
      <c r="K99" s="76"/>
      <c r="L99" s="76"/>
      <c r="M99" s="76"/>
      <c r="N99" s="76"/>
      <c r="O99" s="114"/>
      <c r="P99" s="114"/>
      <c r="Q99" s="77"/>
      <c r="R99" s="77"/>
      <c r="S99" s="77"/>
      <c r="T99" s="77"/>
      <c r="U99" s="77"/>
      <c r="V99" s="77"/>
      <c r="W99" s="119"/>
    </row>
    <row r="100" spans="1:23" ht="20.100000000000001" customHeight="1" thickBot="1" x14ac:dyDescent="0.3">
      <c r="A100" s="122" t="s">
        <v>135</v>
      </c>
      <c r="B100" s="26" t="s">
        <v>36</v>
      </c>
      <c r="C100" s="26"/>
      <c r="D100" s="26"/>
      <c r="E100" s="26"/>
      <c r="F100" s="26"/>
      <c r="G100" s="26"/>
      <c r="H100" s="26"/>
      <c r="J100" s="293" t="str">
        <f>IF(J98="","",ROUNDDOWN(J98*H25/100,2))</f>
        <v/>
      </c>
      <c r="K100" s="249"/>
      <c r="L100" s="249"/>
      <c r="M100" s="249"/>
      <c r="N100" s="249"/>
      <c r="O100" s="294"/>
      <c r="P100" s="114"/>
      <c r="Q100" s="281"/>
      <c r="R100" s="199"/>
      <c r="S100" s="199"/>
      <c r="T100" s="199"/>
      <c r="U100" s="199"/>
      <c r="V100" s="200"/>
      <c r="W100" s="119"/>
    </row>
    <row r="101" spans="1:23" x14ac:dyDescent="0.25">
      <c r="A101" s="114"/>
      <c r="B101" s="122" t="s">
        <v>123</v>
      </c>
      <c r="C101" s="114"/>
      <c r="D101" s="114"/>
      <c r="E101" s="114"/>
      <c r="F101" s="114"/>
      <c r="G101" s="114"/>
      <c r="H101" s="114"/>
      <c r="I101" s="114"/>
      <c r="J101" s="114"/>
      <c r="K101" s="114"/>
      <c r="L101" s="114"/>
      <c r="M101" s="114"/>
      <c r="N101" s="114"/>
      <c r="O101" s="114"/>
      <c r="P101" s="114"/>
      <c r="Q101" s="114"/>
      <c r="R101" s="114"/>
      <c r="S101" s="114"/>
      <c r="T101" s="114"/>
      <c r="U101" s="114"/>
      <c r="V101" s="114"/>
      <c r="W101" s="119"/>
    </row>
    <row r="102" spans="1:23" x14ac:dyDescent="0.25">
      <c r="A102" s="119"/>
      <c r="B102" s="119"/>
      <c r="C102" s="119"/>
      <c r="D102" s="119"/>
      <c r="E102" s="119"/>
      <c r="F102" s="119"/>
      <c r="G102" s="119"/>
      <c r="H102" s="119"/>
      <c r="I102" s="119"/>
      <c r="J102" s="119"/>
      <c r="K102" s="119"/>
      <c r="L102" s="119"/>
      <c r="M102" s="119"/>
      <c r="N102" s="119"/>
      <c r="O102" s="119"/>
      <c r="P102" s="119"/>
      <c r="Q102" s="119"/>
      <c r="R102" s="119"/>
      <c r="S102" s="119"/>
      <c r="T102" s="119"/>
      <c r="U102" s="119"/>
      <c r="V102" s="119"/>
      <c r="W102" s="119"/>
    </row>
    <row r="103" spans="1:23" x14ac:dyDescent="0.25">
      <c r="A103" s="228" t="s">
        <v>37</v>
      </c>
      <c r="B103" s="228"/>
      <c r="C103" s="228"/>
      <c r="D103" s="228"/>
      <c r="E103" s="228"/>
      <c r="F103" s="228"/>
      <c r="G103" s="228"/>
      <c r="H103" s="228"/>
      <c r="I103" s="228"/>
      <c r="J103" s="228"/>
      <c r="K103" s="228"/>
      <c r="L103" s="228"/>
      <c r="M103" s="228"/>
      <c r="N103" s="228"/>
      <c r="O103" s="228"/>
      <c r="P103" s="228"/>
      <c r="Q103" s="228"/>
      <c r="R103" s="119"/>
      <c r="S103" s="119" t="s">
        <v>39</v>
      </c>
      <c r="T103" s="119"/>
      <c r="U103" s="119"/>
      <c r="V103" s="119" t="s">
        <v>40</v>
      </c>
      <c r="W103" s="119"/>
    </row>
    <row r="104" spans="1:23" ht="5.0999999999999996" customHeight="1" x14ac:dyDescent="0.25">
      <c r="A104" s="65"/>
      <c r="B104" s="65"/>
      <c r="C104" s="65"/>
      <c r="D104" s="65"/>
      <c r="E104" s="65"/>
      <c r="F104" s="65"/>
      <c r="G104" s="65"/>
      <c r="H104" s="65"/>
      <c r="I104" s="65"/>
      <c r="J104" s="65"/>
      <c r="K104" s="65"/>
      <c r="L104" s="65"/>
      <c r="M104" s="65"/>
      <c r="N104" s="65"/>
      <c r="O104" s="119"/>
      <c r="P104" s="119"/>
      <c r="Q104" s="119"/>
      <c r="R104" s="119"/>
      <c r="S104" s="119"/>
      <c r="T104" s="119"/>
      <c r="U104" s="119"/>
      <c r="V104" s="119"/>
      <c r="W104" s="119"/>
    </row>
    <row r="105" spans="1:23" ht="40.5" customHeight="1" x14ac:dyDescent="0.25">
      <c r="A105" s="228" t="s">
        <v>38</v>
      </c>
      <c r="B105" s="228"/>
      <c r="C105" s="228"/>
      <c r="D105" s="228"/>
      <c r="E105" s="228"/>
      <c r="F105" s="228"/>
      <c r="G105" s="228"/>
      <c r="H105" s="228"/>
      <c r="I105" s="228"/>
      <c r="J105" s="228"/>
      <c r="K105" s="228"/>
      <c r="L105" s="228"/>
      <c r="M105" s="228"/>
      <c r="N105" s="228"/>
      <c r="O105" s="228"/>
      <c r="P105" s="228"/>
      <c r="Q105" s="228"/>
      <c r="R105" s="119"/>
      <c r="S105" s="119" t="s">
        <v>39</v>
      </c>
      <c r="T105" s="119"/>
      <c r="U105" s="119"/>
      <c r="V105" s="119" t="s">
        <v>40</v>
      </c>
      <c r="W105" s="119"/>
    </row>
    <row r="106" spans="1:23" x14ac:dyDescent="0.25">
      <c r="A106" s="65" t="s">
        <v>41</v>
      </c>
      <c r="B106" s="65"/>
      <c r="C106" s="65"/>
      <c r="D106" s="65"/>
      <c r="E106" s="65"/>
      <c r="F106" s="65"/>
      <c r="G106" s="65"/>
      <c r="H106" s="65"/>
      <c r="I106" s="65"/>
      <c r="J106" s="65"/>
      <c r="K106" s="65"/>
      <c r="L106" s="65"/>
      <c r="M106" s="65"/>
      <c r="N106" s="65"/>
      <c r="O106" s="119"/>
      <c r="P106" s="119"/>
      <c r="Q106" s="119"/>
      <c r="R106" s="119"/>
      <c r="S106" s="119"/>
      <c r="T106" s="119"/>
      <c r="U106" s="119"/>
      <c r="V106" s="119"/>
      <c r="W106" s="119"/>
    </row>
    <row r="107" spans="1:23" x14ac:dyDescent="0.25">
      <c r="A107" s="38"/>
      <c r="B107" s="38"/>
      <c r="C107" s="38"/>
      <c r="D107" s="38"/>
      <c r="E107" s="38"/>
      <c r="F107" s="38"/>
      <c r="G107" s="38"/>
      <c r="H107" s="38"/>
      <c r="I107" s="38"/>
      <c r="J107" s="38"/>
      <c r="K107" s="38"/>
      <c r="L107" s="38"/>
      <c r="M107" s="38"/>
      <c r="N107" s="38"/>
    </row>
    <row r="108" spans="1:23" s="119" customFormat="1" ht="12.75" x14ac:dyDescent="0.25">
      <c r="A108" s="26" t="s">
        <v>42</v>
      </c>
    </row>
    <row r="109" spans="1:23" s="119" customFormat="1" ht="5.0999999999999996" customHeight="1" x14ac:dyDescent="0.25"/>
    <row r="110" spans="1:23" s="119" customFormat="1" ht="27.75" customHeight="1" x14ac:dyDescent="0.25">
      <c r="A110" s="50" t="s">
        <v>23</v>
      </c>
      <c r="B110" s="178" t="s">
        <v>117</v>
      </c>
      <c r="C110" s="228"/>
      <c r="D110" s="228"/>
      <c r="E110" s="228"/>
      <c r="F110" s="228"/>
      <c r="G110" s="228"/>
      <c r="H110" s="228"/>
      <c r="I110" s="228"/>
      <c r="J110" s="228"/>
      <c r="K110" s="228"/>
      <c r="L110" s="228"/>
      <c r="M110" s="228"/>
      <c r="N110" s="228"/>
      <c r="O110" s="228"/>
      <c r="P110" s="228"/>
      <c r="Q110" s="228"/>
      <c r="R110" s="228"/>
      <c r="S110" s="228"/>
      <c r="T110" s="228"/>
      <c r="U110" s="228"/>
      <c r="V110" s="228"/>
      <c r="W110" s="228"/>
    </row>
    <row r="111" spans="1:23" s="119" customFormat="1" ht="27.75" customHeight="1" x14ac:dyDescent="0.25">
      <c r="A111" s="50" t="s">
        <v>23</v>
      </c>
      <c r="B111" s="228" t="s">
        <v>43</v>
      </c>
      <c r="C111" s="228"/>
      <c r="D111" s="228"/>
      <c r="E111" s="228"/>
      <c r="F111" s="228"/>
      <c r="G111" s="228"/>
      <c r="H111" s="228"/>
      <c r="I111" s="228"/>
      <c r="J111" s="228"/>
      <c r="K111" s="228"/>
      <c r="L111" s="228"/>
      <c r="M111" s="228"/>
      <c r="N111" s="228"/>
      <c r="O111" s="228"/>
      <c r="P111" s="228"/>
      <c r="Q111" s="228"/>
      <c r="R111" s="228"/>
      <c r="S111" s="228"/>
      <c r="T111" s="228"/>
      <c r="U111" s="228"/>
      <c r="V111" s="228"/>
      <c r="W111" s="228"/>
    </row>
    <row r="112" spans="1:23" s="119" customFormat="1" ht="12.75" x14ac:dyDescent="0.25">
      <c r="A112" s="50" t="s">
        <v>23</v>
      </c>
      <c r="B112" s="228" t="s">
        <v>44</v>
      </c>
      <c r="C112" s="228"/>
      <c r="D112" s="228"/>
      <c r="E112" s="228"/>
      <c r="F112" s="228"/>
      <c r="G112" s="228"/>
      <c r="H112" s="228"/>
      <c r="I112" s="228"/>
      <c r="J112" s="228"/>
      <c r="K112" s="228"/>
      <c r="L112" s="228"/>
      <c r="M112" s="228"/>
      <c r="N112" s="228"/>
      <c r="O112" s="228"/>
      <c r="P112" s="228"/>
      <c r="Q112" s="228"/>
      <c r="R112" s="228"/>
      <c r="S112" s="228"/>
      <c r="T112" s="228"/>
      <c r="U112" s="228"/>
      <c r="V112" s="228"/>
      <c r="W112" s="228"/>
    </row>
    <row r="113" spans="1:23" s="159" customFormat="1" ht="27.75" customHeight="1" x14ac:dyDescent="0.25">
      <c r="A113" s="50" t="s">
        <v>23</v>
      </c>
      <c r="B113" s="279" t="s">
        <v>179</v>
      </c>
      <c r="C113" s="280"/>
      <c r="D113" s="280"/>
      <c r="E113" s="280"/>
      <c r="F113" s="280"/>
      <c r="G113" s="280"/>
      <c r="H113" s="280"/>
      <c r="I113" s="280"/>
      <c r="J113" s="280"/>
      <c r="K113" s="280"/>
      <c r="L113" s="280"/>
      <c r="M113" s="280"/>
      <c r="N113" s="280"/>
      <c r="O113" s="280"/>
      <c r="P113" s="280"/>
      <c r="Q113" s="280"/>
      <c r="R113" s="280"/>
      <c r="S113" s="280"/>
      <c r="T113" s="280"/>
      <c r="U113" s="280"/>
      <c r="V113" s="280"/>
      <c r="W113" s="280"/>
    </row>
    <row r="114" spans="1:23" s="119" customFormat="1" ht="27.75" customHeight="1" x14ac:dyDescent="0.25">
      <c r="A114" s="50" t="s">
        <v>23</v>
      </c>
      <c r="B114" s="280" t="s">
        <v>45</v>
      </c>
      <c r="C114" s="280"/>
      <c r="D114" s="280"/>
      <c r="E114" s="280"/>
      <c r="F114" s="280"/>
      <c r="G114" s="280"/>
      <c r="H114" s="280"/>
      <c r="I114" s="280"/>
      <c r="J114" s="280"/>
      <c r="K114" s="280"/>
      <c r="L114" s="280"/>
      <c r="M114" s="280"/>
      <c r="N114" s="280"/>
      <c r="O114" s="280"/>
      <c r="P114" s="280"/>
      <c r="Q114" s="280"/>
      <c r="R114" s="280"/>
      <c r="S114" s="280"/>
      <c r="T114" s="280"/>
      <c r="U114" s="280"/>
      <c r="V114" s="280"/>
      <c r="W114" s="280"/>
    </row>
    <row r="115" spans="1:23" s="119" customFormat="1" ht="12.75" x14ac:dyDescent="0.25">
      <c r="A115" s="50" t="s">
        <v>23</v>
      </c>
      <c r="B115" s="279" t="s">
        <v>180</v>
      </c>
      <c r="C115" s="280"/>
      <c r="D115" s="280"/>
      <c r="E115" s="280"/>
      <c r="F115" s="280"/>
      <c r="G115" s="280"/>
      <c r="H115" s="280"/>
      <c r="I115" s="280"/>
      <c r="J115" s="280"/>
      <c r="K115" s="280"/>
      <c r="L115" s="280"/>
      <c r="M115" s="280"/>
      <c r="N115" s="280"/>
      <c r="O115" s="280"/>
      <c r="P115" s="280"/>
      <c r="Q115" s="280"/>
      <c r="R115" s="280"/>
      <c r="S115" s="280"/>
      <c r="T115" s="280"/>
      <c r="U115" s="280"/>
      <c r="V115" s="280"/>
      <c r="W115" s="280"/>
    </row>
    <row r="116" spans="1:23" s="119" customFormat="1" ht="39" customHeight="1" x14ac:dyDescent="0.25">
      <c r="A116" s="50" t="s">
        <v>23</v>
      </c>
      <c r="B116" s="178" t="s">
        <v>46</v>
      </c>
      <c r="C116" s="228"/>
      <c r="D116" s="228"/>
      <c r="E116" s="228"/>
      <c r="F116" s="228"/>
      <c r="G116" s="228"/>
      <c r="H116" s="228"/>
      <c r="I116" s="228"/>
      <c r="J116" s="228"/>
      <c r="K116" s="228"/>
      <c r="L116" s="228"/>
      <c r="M116" s="228"/>
      <c r="N116" s="228"/>
      <c r="O116" s="228"/>
      <c r="P116" s="228"/>
      <c r="Q116" s="228"/>
      <c r="R116" s="228"/>
      <c r="S116" s="228"/>
      <c r="T116" s="228"/>
      <c r="U116" s="228"/>
      <c r="V116" s="228"/>
      <c r="W116" s="228"/>
    </row>
    <row r="117" spans="1:23" s="119" customFormat="1" ht="39" customHeight="1" x14ac:dyDescent="0.25">
      <c r="A117" s="50" t="s">
        <v>23</v>
      </c>
      <c r="B117" s="178" t="s">
        <v>157</v>
      </c>
      <c r="C117" s="228"/>
      <c r="D117" s="228"/>
      <c r="E117" s="228"/>
      <c r="F117" s="228"/>
      <c r="G117" s="228"/>
      <c r="H117" s="228"/>
      <c r="I117" s="228"/>
      <c r="J117" s="228"/>
      <c r="K117" s="228"/>
      <c r="L117" s="228"/>
      <c r="M117" s="228"/>
      <c r="N117" s="228"/>
      <c r="O117" s="228"/>
      <c r="P117" s="228"/>
      <c r="Q117" s="228"/>
      <c r="R117" s="228"/>
      <c r="S117" s="228"/>
      <c r="T117" s="228"/>
      <c r="U117" s="228"/>
      <c r="V117" s="228"/>
      <c r="W117" s="228"/>
    </row>
    <row r="118" spans="1:23" s="119" customFormat="1" ht="27" customHeight="1" x14ac:dyDescent="0.25">
      <c r="A118" s="50" t="s">
        <v>23</v>
      </c>
      <c r="B118" s="228" t="s">
        <v>47</v>
      </c>
      <c r="C118" s="228"/>
      <c r="D118" s="228"/>
      <c r="E118" s="228"/>
      <c r="F118" s="228"/>
      <c r="G118" s="228"/>
      <c r="H118" s="228"/>
      <c r="I118" s="228"/>
      <c r="J118" s="228"/>
      <c r="K118" s="228"/>
      <c r="L118" s="228"/>
      <c r="M118" s="228"/>
      <c r="N118" s="228"/>
      <c r="O118" s="228"/>
      <c r="P118" s="228"/>
      <c r="Q118" s="228"/>
      <c r="R118" s="228"/>
      <c r="S118" s="228"/>
      <c r="T118" s="228"/>
      <c r="U118" s="228"/>
      <c r="V118" s="228"/>
      <c r="W118" s="228"/>
    </row>
    <row r="120" spans="1:23" x14ac:dyDescent="0.25">
      <c r="A120" s="64"/>
      <c r="B120" s="64"/>
      <c r="C120" s="64"/>
      <c r="D120" s="64"/>
      <c r="E120" s="64"/>
      <c r="F120" s="64"/>
      <c r="G120" s="64"/>
      <c r="H120" s="64"/>
      <c r="I120" s="64"/>
      <c r="J120" s="64"/>
      <c r="K120" s="64"/>
      <c r="L120" s="64"/>
      <c r="M120" s="64"/>
      <c r="N120" s="64"/>
      <c r="O120" s="64"/>
      <c r="P120" s="64"/>
      <c r="Q120" s="64"/>
      <c r="R120" s="64"/>
      <c r="S120" s="64"/>
      <c r="T120" s="64"/>
      <c r="U120" s="64"/>
      <c r="V120" s="64"/>
      <c r="W120" s="64"/>
    </row>
    <row r="121" spans="1:23" ht="15.75" x14ac:dyDescent="0.25">
      <c r="A121" s="193" t="s">
        <v>201</v>
      </c>
      <c r="B121" s="193"/>
      <c r="C121" s="193"/>
      <c r="D121" s="193"/>
      <c r="E121" s="193"/>
      <c r="F121" s="193"/>
      <c r="G121" s="193"/>
      <c r="H121" s="193"/>
      <c r="I121" s="193"/>
      <c r="J121" s="193"/>
      <c r="K121" s="193"/>
      <c r="L121" s="193"/>
      <c r="M121" s="193"/>
      <c r="N121" s="193"/>
      <c r="O121" s="193"/>
      <c r="P121" s="193"/>
      <c r="Q121" s="193"/>
      <c r="R121" s="193"/>
      <c r="S121" s="193"/>
      <c r="T121" s="193"/>
      <c r="U121" s="193"/>
      <c r="V121" s="193"/>
      <c r="W121" s="193"/>
    </row>
    <row r="122" spans="1:23" x14ac:dyDescent="0.25">
      <c r="A122" s="64"/>
      <c r="B122" s="64"/>
      <c r="C122" s="64"/>
      <c r="D122" s="64"/>
      <c r="E122" s="64"/>
      <c r="F122" s="64"/>
      <c r="G122" s="64"/>
      <c r="H122" s="64"/>
      <c r="I122" s="64"/>
      <c r="J122" s="64"/>
      <c r="K122" s="64"/>
      <c r="L122" s="64"/>
      <c r="M122" s="64"/>
      <c r="N122" s="64"/>
      <c r="O122" s="64"/>
      <c r="P122" s="64"/>
      <c r="Q122" s="64"/>
      <c r="R122" s="64"/>
      <c r="S122" s="64"/>
      <c r="T122" s="64"/>
      <c r="U122" s="64"/>
      <c r="V122" s="64"/>
      <c r="W122" s="64"/>
    </row>
    <row r="123" spans="1:23" ht="20.100000000000001" customHeight="1" x14ac:dyDescent="0.25">
      <c r="A123" s="194" t="s">
        <v>0</v>
      </c>
      <c r="B123" s="187"/>
      <c r="C123" s="187"/>
      <c r="D123" s="187"/>
      <c r="E123" s="187"/>
      <c r="F123" s="187"/>
      <c r="G123" s="187"/>
      <c r="H123" s="187"/>
      <c r="I123" s="187"/>
      <c r="J123" s="188"/>
      <c r="K123" s="189" t="str">
        <f>IF(P8="","",P8)</f>
        <v/>
      </c>
      <c r="L123" s="190"/>
      <c r="M123" s="190"/>
      <c r="N123" s="190"/>
      <c r="O123" s="190"/>
      <c r="P123" s="190"/>
      <c r="Q123" s="190"/>
      <c r="R123" s="190"/>
      <c r="S123" s="190"/>
      <c r="T123" s="190"/>
      <c r="U123" s="190"/>
      <c r="V123" s="190"/>
      <c r="W123" s="191"/>
    </row>
    <row r="124" spans="1:23" ht="20.100000000000001" customHeight="1" x14ac:dyDescent="0.25">
      <c r="A124" s="194" t="s">
        <v>5</v>
      </c>
      <c r="B124" s="187"/>
      <c r="C124" s="187"/>
      <c r="D124" s="187"/>
      <c r="E124" s="187"/>
      <c r="F124" s="187"/>
      <c r="G124" s="187"/>
      <c r="H124" s="187"/>
      <c r="I124" s="187"/>
      <c r="J124" s="188"/>
      <c r="K124" s="195" t="s">
        <v>152</v>
      </c>
      <c r="L124" s="196"/>
      <c r="M124" s="183" t="str">
        <f>IF(M16="","",M16)</f>
        <v/>
      </c>
      <c r="N124" s="184"/>
      <c r="O124" s="184"/>
      <c r="P124" s="185"/>
      <c r="Q124" s="181" t="s">
        <v>7</v>
      </c>
      <c r="R124" s="182"/>
      <c r="S124" s="183" t="str">
        <f>IF(S16="","",S16)</f>
        <v/>
      </c>
      <c r="T124" s="184"/>
      <c r="U124" s="184"/>
      <c r="V124" s="184"/>
      <c r="W124" s="185"/>
    </row>
    <row r="125" spans="1:23" ht="20.100000000000001" customHeight="1" x14ac:dyDescent="0.25">
      <c r="A125" s="186" t="s">
        <v>130</v>
      </c>
      <c r="B125" s="187"/>
      <c r="C125" s="187"/>
      <c r="D125" s="187"/>
      <c r="E125" s="187"/>
      <c r="F125" s="187"/>
      <c r="G125" s="187"/>
      <c r="H125" s="187"/>
      <c r="I125" s="187"/>
      <c r="J125" s="188"/>
      <c r="K125" s="189" t="str">
        <f>IF(K17="","",K17)</f>
        <v/>
      </c>
      <c r="L125" s="190"/>
      <c r="M125" s="190"/>
      <c r="N125" s="190"/>
      <c r="O125" s="190"/>
      <c r="P125" s="190"/>
      <c r="Q125" s="190"/>
      <c r="R125" s="190"/>
      <c r="S125" s="190"/>
      <c r="T125" s="190"/>
      <c r="U125" s="190"/>
      <c r="V125" s="190"/>
      <c r="W125" s="191"/>
    </row>
    <row r="126" spans="1:23" x14ac:dyDescent="0.25">
      <c r="A126" s="64"/>
      <c r="B126" s="64"/>
      <c r="C126" s="64"/>
      <c r="D126" s="64"/>
      <c r="E126" s="64"/>
      <c r="F126" s="64"/>
      <c r="G126" s="64"/>
      <c r="H126" s="64"/>
      <c r="I126" s="64"/>
      <c r="J126" s="64"/>
      <c r="K126" s="64"/>
      <c r="L126" s="64"/>
      <c r="M126" s="64"/>
      <c r="N126" s="64"/>
      <c r="O126" s="64"/>
      <c r="P126" s="64"/>
      <c r="Q126" s="64"/>
      <c r="R126" s="64"/>
      <c r="S126" s="64"/>
      <c r="T126" s="64"/>
      <c r="U126" s="64"/>
      <c r="V126" s="64"/>
      <c r="W126" s="64"/>
    </row>
    <row r="127" spans="1:23" ht="5.0999999999999996" customHeight="1" x14ac:dyDescent="0.25">
      <c r="A127" s="170"/>
      <c r="B127" s="169"/>
      <c r="C127" s="169"/>
      <c r="D127" s="169"/>
      <c r="E127" s="169"/>
      <c r="F127" s="169"/>
      <c r="G127" s="169"/>
      <c r="H127" s="169"/>
      <c r="I127" s="169"/>
      <c r="J127" s="169"/>
      <c r="K127" s="169"/>
      <c r="L127" s="169"/>
      <c r="M127" s="169"/>
      <c r="N127" s="169"/>
      <c r="O127" s="169"/>
      <c r="P127" s="169"/>
      <c r="Q127" s="169"/>
      <c r="R127" s="169"/>
      <c r="S127" s="169"/>
      <c r="T127" s="169"/>
      <c r="U127" s="169"/>
      <c r="V127" s="169"/>
      <c r="W127" s="169"/>
    </row>
    <row r="128" spans="1:23" ht="80.25" customHeight="1" x14ac:dyDescent="0.25">
      <c r="A128" s="178" t="s">
        <v>199</v>
      </c>
      <c r="B128" s="178"/>
      <c r="C128" s="178"/>
      <c r="D128" s="178"/>
      <c r="E128" s="178"/>
      <c r="F128" s="178"/>
      <c r="G128" s="178"/>
      <c r="H128" s="178"/>
      <c r="I128" s="178"/>
      <c r="J128" s="178"/>
      <c r="K128" s="178"/>
      <c r="L128" s="178"/>
      <c r="M128" s="178"/>
      <c r="N128" s="178"/>
      <c r="O128" s="178"/>
      <c r="P128" s="178"/>
      <c r="Q128" s="178"/>
      <c r="R128" s="178"/>
      <c r="S128" s="178"/>
      <c r="T128" s="178"/>
      <c r="U128" s="178"/>
      <c r="V128" s="178"/>
      <c r="W128" s="178"/>
    </row>
    <row r="129" spans="1:23" ht="5.0999999999999996" customHeight="1" x14ac:dyDescent="0.25">
      <c r="A129" s="165"/>
      <c r="B129" s="166"/>
      <c r="C129" s="166"/>
      <c r="D129" s="166"/>
      <c r="E129" s="166"/>
      <c r="F129" s="166"/>
      <c r="G129" s="166"/>
      <c r="H129" s="166"/>
      <c r="I129" s="166"/>
      <c r="J129" s="166"/>
      <c r="K129" s="166"/>
      <c r="L129" s="166"/>
      <c r="M129" s="166"/>
      <c r="N129" s="166"/>
      <c r="O129" s="166"/>
      <c r="P129" s="166"/>
      <c r="Q129" s="166"/>
      <c r="R129" s="166"/>
      <c r="S129" s="166"/>
      <c r="T129" s="166"/>
      <c r="U129" s="166"/>
      <c r="V129" s="166"/>
      <c r="W129" s="166"/>
    </row>
    <row r="130" spans="1:23" x14ac:dyDescent="0.25">
      <c r="A130" s="64"/>
      <c r="B130" s="64"/>
      <c r="C130" s="165" t="s">
        <v>184</v>
      </c>
      <c r="D130" s="64"/>
      <c r="E130" s="64"/>
      <c r="F130" s="64"/>
      <c r="G130" s="64"/>
      <c r="H130" s="64"/>
      <c r="I130" s="64"/>
      <c r="J130" s="64"/>
      <c r="K130" s="64"/>
      <c r="L130" s="64"/>
      <c r="M130" s="64"/>
      <c r="N130" s="64"/>
      <c r="O130" s="64"/>
      <c r="P130" s="64"/>
      <c r="Q130" s="64"/>
      <c r="R130" s="64"/>
      <c r="S130" s="64"/>
      <c r="T130" s="64"/>
      <c r="U130" s="64"/>
      <c r="V130" s="64"/>
      <c r="W130" s="64"/>
    </row>
    <row r="131" spans="1:23" ht="5.0999999999999996" customHeight="1" x14ac:dyDescent="0.25">
      <c r="A131" s="64"/>
      <c r="B131" s="64"/>
      <c r="C131" s="165"/>
      <c r="D131" s="64"/>
      <c r="E131" s="64"/>
      <c r="F131" s="64"/>
      <c r="G131" s="64"/>
      <c r="H131" s="64"/>
      <c r="I131" s="64"/>
      <c r="J131" s="64"/>
      <c r="K131" s="64"/>
      <c r="L131" s="64"/>
      <c r="M131" s="64"/>
      <c r="N131" s="64"/>
      <c r="O131" s="64"/>
      <c r="P131" s="64"/>
      <c r="Q131" s="64"/>
      <c r="R131" s="64"/>
      <c r="S131" s="64"/>
      <c r="T131" s="64"/>
      <c r="U131" s="64"/>
      <c r="V131" s="64"/>
      <c r="W131" s="64"/>
    </row>
    <row r="132" spans="1:23" ht="51.75" customHeight="1" x14ac:dyDescent="0.25">
      <c r="A132" s="64"/>
      <c r="B132" s="64"/>
      <c r="C132" s="178" t="s">
        <v>185</v>
      </c>
      <c r="D132" s="178"/>
      <c r="E132" s="178"/>
      <c r="F132" s="178"/>
      <c r="G132" s="178"/>
      <c r="H132" s="178"/>
      <c r="I132" s="178"/>
      <c r="J132" s="178"/>
      <c r="K132" s="178"/>
      <c r="L132" s="178"/>
      <c r="M132" s="178"/>
      <c r="N132" s="178"/>
      <c r="O132" s="178"/>
      <c r="P132" s="178"/>
      <c r="Q132" s="178"/>
      <c r="R132" s="178"/>
      <c r="S132" s="178"/>
      <c r="T132" s="178"/>
      <c r="U132" s="178"/>
      <c r="V132" s="178"/>
      <c r="W132" s="178"/>
    </row>
    <row r="133" spans="1:23" ht="5.0999999999999996" customHeight="1" x14ac:dyDescent="0.25">
      <c r="A133" s="64"/>
      <c r="B133" s="64"/>
      <c r="C133" s="166"/>
      <c r="D133" s="166"/>
      <c r="E133" s="166"/>
      <c r="F133" s="166"/>
      <c r="G133" s="166"/>
      <c r="H133" s="166"/>
      <c r="I133" s="166"/>
      <c r="J133" s="166"/>
      <c r="K133" s="166"/>
      <c r="L133" s="166"/>
      <c r="M133" s="166"/>
      <c r="N133" s="166"/>
      <c r="O133" s="166"/>
      <c r="P133" s="166"/>
      <c r="Q133" s="166"/>
      <c r="R133" s="166"/>
      <c r="S133" s="166"/>
      <c r="T133" s="166"/>
      <c r="U133" s="166"/>
      <c r="V133" s="166"/>
      <c r="W133" s="166"/>
    </row>
    <row r="134" spans="1:23" ht="39.75" customHeight="1" x14ac:dyDescent="0.25">
      <c r="A134" s="64"/>
      <c r="B134" s="64"/>
      <c r="C134" s="171" t="s">
        <v>186</v>
      </c>
      <c r="D134" s="64"/>
      <c r="E134" s="192" t="s">
        <v>200</v>
      </c>
      <c r="F134" s="192"/>
      <c r="G134" s="192"/>
      <c r="H134" s="192"/>
      <c r="I134" s="192"/>
      <c r="J134" s="192"/>
      <c r="K134" s="192"/>
      <c r="L134" s="192"/>
      <c r="M134" s="192"/>
      <c r="N134" s="192"/>
      <c r="O134" s="192"/>
      <c r="P134" s="192"/>
      <c r="Q134" s="192"/>
      <c r="R134" s="192"/>
      <c r="S134" s="192"/>
      <c r="T134" s="192"/>
      <c r="U134" s="192"/>
      <c r="V134" s="192"/>
      <c r="W134" s="192"/>
    </row>
    <row r="135" spans="1:23" ht="14.25" customHeight="1" x14ac:dyDescent="0.25">
      <c r="A135" s="64"/>
      <c r="B135" s="64"/>
      <c r="C135" s="163"/>
      <c r="D135" s="64"/>
      <c r="E135" s="167"/>
      <c r="F135" s="167"/>
      <c r="G135" s="167"/>
      <c r="H135" s="167"/>
      <c r="I135" s="167"/>
      <c r="J135" s="167"/>
      <c r="K135" s="167"/>
      <c r="L135" s="167"/>
      <c r="M135" s="167"/>
      <c r="N135" s="167"/>
      <c r="O135" s="167"/>
      <c r="P135" s="167"/>
      <c r="Q135" s="167"/>
      <c r="R135" s="167"/>
      <c r="S135" s="167"/>
      <c r="T135" s="167"/>
      <c r="U135" s="167"/>
      <c r="V135" s="167"/>
      <c r="W135" s="167"/>
    </row>
    <row r="136" spans="1:23" x14ac:dyDescent="0.25">
      <c r="A136" s="64"/>
      <c r="B136" s="64"/>
      <c r="C136" s="165" t="s">
        <v>187</v>
      </c>
      <c r="D136" s="64"/>
      <c r="E136" s="64"/>
      <c r="F136" s="64"/>
      <c r="G136" s="64"/>
      <c r="H136" s="64"/>
      <c r="I136" s="64"/>
      <c r="J136" s="64"/>
      <c r="K136" s="64"/>
      <c r="L136" s="64"/>
      <c r="M136" s="64"/>
      <c r="N136" s="64"/>
      <c r="O136" s="64"/>
      <c r="P136" s="64"/>
      <c r="Q136" s="64"/>
      <c r="R136" s="64"/>
      <c r="S136" s="64"/>
      <c r="T136" s="64"/>
      <c r="U136" s="64"/>
      <c r="V136" s="64"/>
      <c r="W136" s="64"/>
    </row>
    <row r="137" spans="1:23" ht="5.0999999999999996" customHeight="1" x14ac:dyDescent="0.25">
      <c r="A137" s="64"/>
      <c r="B137" s="64"/>
      <c r="C137" s="165"/>
      <c r="D137" s="64"/>
      <c r="E137" s="64"/>
      <c r="F137" s="64"/>
      <c r="G137" s="64"/>
      <c r="H137" s="64"/>
      <c r="I137" s="64"/>
      <c r="J137" s="64"/>
      <c r="K137" s="64"/>
      <c r="L137" s="64"/>
      <c r="M137" s="64"/>
      <c r="N137" s="64"/>
      <c r="O137" s="64"/>
      <c r="P137" s="64"/>
      <c r="Q137" s="64"/>
      <c r="R137" s="64"/>
      <c r="S137" s="64"/>
      <c r="T137" s="64"/>
      <c r="U137" s="64"/>
      <c r="V137" s="64"/>
      <c r="W137" s="64"/>
    </row>
    <row r="138" spans="1:23" x14ac:dyDescent="0.25">
      <c r="A138" s="64"/>
      <c r="B138" s="64"/>
      <c r="C138" s="178" t="s">
        <v>188</v>
      </c>
      <c r="D138" s="178"/>
      <c r="E138" s="178"/>
      <c r="F138" s="178"/>
      <c r="G138" s="178"/>
      <c r="H138" s="178"/>
      <c r="I138" s="178"/>
      <c r="J138" s="178"/>
      <c r="K138" s="178"/>
      <c r="L138" s="178"/>
      <c r="M138" s="178"/>
      <c r="N138" s="178"/>
      <c r="O138" s="178"/>
      <c r="P138" s="178"/>
      <c r="Q138" s="178"/>
      <c r="R138" s="178"/>
      <c r="S138" s="178"/>
      <c r="T138" s="178"/>
      <c r="U138" s="178"/>
      <c r="V138" s="178"/>
      <c r="W138" s="178"/>
    </row>
    <row r="139" spans="1:23" ht="5.0999999999999996" customHeight="1" x14ac:dyDescent="0.25">
      <c r="A139" s="64"/>
      <c r="B139" s="64"/>
      <c r="C139" s="166"/>
      <c r="D139" s="166"/>
      <c r="E139" s="166"/>
      <c r="F139" s="166"/>
      <c r="G139" s="166"/>
      <c r="H139" s="166"/>
      <c r="I139" s="166"/>
      <c r="J139" s="166"/>
      <c r="K139" s="166"/>
      <c r="L139" s="166"/>
      <c r="M139" s="166"/>
      <c r="N139" s="166"/>
      <c r="O139" s="166"/>
      <c r="P139" s="166"/>
      <c r="Q139" s="166"/>
      <c r="R139" s="166"/>
      <c r="S139" s="166"/>
      <c r="T139" s="166"/>
      <c r="U139" s="166"/>
      <c r="V139" s="166"/>
      <c r="W139" s="166"/>
    </row>
    <row r="140" spans="1:23" x14ac:dyDescent="0.25">
      <c r="A140" s="64"/>
      <c r="B140" s="64"/>
      <c r="C140" s="164" t="s">
        <v>23</v>
      </c>
      <c r="D140" s="165" t="s">
        <v>189</v>
      </c>
      <c r="E140" s="64"/>
      <c r="F140" s="64"/>
      <c r="G140" s="64"/>
      <c r="H140" s="64"/>
      <c r="I140" s="64"/>
      <c r="J140" s="64"/>
      <c r="K140" s="64"/>
      <c r="L140" s="64"/>
      <c r="M140" s="64"/>
      <c r="N140" s="64"/>
      <c r="O140" s="64"/>
      <c r="P140" s="64"/>
      <c r="Q140" s="64"/>
      <c r="R140" s="64"/>
      <c r="S140" s="64"/>
      <c r="T140" s="64"/>
      <c r="U140" s="64"/>
      <c r="V140" s="64"/>
      <c r="W140" s="64"/>
    </row>
    <row r="141" spans="1:23" x14ac:dyDescent="0.25">
      <c r="A141" s="64"/>
      <c r="B141" s="64"/>
      <c r="C141" s="164" t="s">
        <v>23</v>
      </c>
      <c r="D141" s="165" t="s">
        <v>190</v>
      </c>
      <c r="E141" s="64"/>
      <c r="F141" s="64"/>
      <c r="G141" s="64"/>
      <c r="H141" s="64"/>
      <c r="I141" s="64"/>
      <c r="J141" s="64"/>
      <c r="K141" s="64"/>
      <c r="L141" s="64"/>
      <c r="M141" s="64"/>
      <c r="N141" s="64"/>
      <c r="O141" s="64"/>
      <c r="P141" s="64"/>
      <c r="Q141" s="64"/>
      <c r="R141" s="64"/>
      <c r="S141" s="64"/>
      <c r="T141" s="64"/>
      <c r="U141" s="64"/>
      <c r="V141" s="64"/>
      <c r="W141" s="64"/>
    </row>
    <row r="142" spans="1:23" x14ac:dyDescent="0.25">
      <c r="A142" s="64"/>
      <c r="B142" s="64"/>
      <c r="C142" s="164" t="s">
        <v>23</v>
      </c>
      <c r="D142" s="165" t="s">
        <v>191</v>
      </c>
      <c r="E142" s="64"/>
      <c r="F142" s="64"/>
      <c r="G142" s="64"/>
      <c r="H142" s="64"/>
      <c r="I142" s="64"/>
      <c r="J142" s="64"/>
      <c r="K142" s="64"/>
      <c r="L142" s="64"/>
      <c r="M142" s="64"/>
      <c r="N142" s="64"/>
      <c r="O142" s="64"/>
      <c r="P142" s="64"/>
      <c r="Q142" s="64"/>
      <c r="R142" s="64"/>
      <c r="S142" s="64"/>
      <c r="T142" s="64"/>
      <c r="U142" s="64"/>
      <c r="V142" s="64"/>
      <c r="W142" s="64"/>
    </row>
    <row r="143" spans="1:23" ht="5.0999999999999996" customHeight="1" x14ac:dyDescent="0.25">
      <c r="A143" s="64"/>
      <c r="B143" s="64"/>
      <c r="C143" s="164"/>
      <c r="D143" s="165"/>
      <c r="E143" s="64"/>
      <c r="F143" s="64"/>
      <c r="G143" s="64"/>
      <c r="H143" s="64"/>
      <c r="I143" s="64"/>
      <c r="J143" s="64"/>
      <c r="K143" s="64"/>
      <c r="L143" s="64"/>
      <c r="M143" s="64"/>
      <c r="N143" s="64"/>
      <c r="O143" s="64"/>
      <c r="P143" s="64"/>
      <c r="Q143" s="64"/>
      <c r="R143" s="64"/>
      <c r="S143" s="64"/>
      <c r="T143" s="64"/>
      <c r="U143" s="64"/>
      <c r="V143" s="64"/>
      <c r="W143" s="64"/>
    </row>
    <row r="144" spans="1:23" x14ac:dyDescent="0.25">
      <c r="A144" s="64"/>
      <c r="B144" s="64"/>
      <c r="C144" s="165" t="s">
        <v>192</v>
      </c>
      <c r="D144" s="64"/>
      <c r="E144" s="64"/>
      <c r="F144" s="64"/>
      <c r="G144" s="64"/>
      <c r="H144" s="64"/>
      <c r="I144" s="64"/>
      <c r="J144" s="64"/>
      <c r="K144" s="64"/>
      <c r="L144" s="64"/>
      <c r="M144" s="64"/>
      <c r="N144" s="64"/>
      <c r="O144" s="64"/>
      <c r="P144" s="64"/>
      <c r="Q144" s="64"/>
      <c r="R144" s="64"/>
      <c r="S144" s="64"/>
      <c r="T144" s="64"/>
      <c r="U144" s="64"/>
      <c r="V144" s="64"/>
      <c r="W144" s="64"/>
    </row>
    <row r="145" spans="1:26" ht="5.0999999999999996" customHeight="1" x14ac:dyDescent="0.25">
      <c r="A145" s="64"/>
      <c r="B145" s="64"/>
      <c r="C145" s="165"/>
      <c r="D145" s="64"/>
      <c r="E145" s="64"/>
      <c r="F145" s="64"/>
      <c r="G145" s="64"/>
      <c r="H145" s="64"/>
      <c r="I145" s="64"/>
      <c r="J145" s="64"/>
      <c r="K145" s="64"/>
      <c r="L145" s="64"/>
      <c r="M145" s="64"/>
      <c r="N145" s="64"/>
      <c r="O145" s="64"/>
      <c r="P145" s="64"/>
      <c r="Q145" s="64"/>
      <c r="R145" s="64"/>
      <c r="S145" s="64"/>
      <c r="T145" s="64"/>
      <c r="U145" s="64"/>
      <c r="V145" s="64"/>
      <c r="W145" s="64"/>
    </row>
    <row r="146" spans="1:26" x14ac:dyDescent="0.25">
      <c r="A146" s="165"/>
      <c r="B146" s="165"/>
      <c r="C146" s="164" t="s">
        <v>23</v>
      </c>
      <c r="D146" s="165" t="s">
        <v>193</v>
      </c>
      <c r="E146" s="165"/>
      <c r="F146" s="165"/>
      <c r="G146" s="165"/>
      <c r="H146" s="165"/>
      <c r="I146" s="165"/>
      <c r="J146" s="165"/>
      <c r="K146" s="165"/>
      <c r="L146" s="165"/>
      <c r="M146" s="165"/>
      <c r="N146" s="165"/>
      <c r="O146" s="165"/>
      <c r="P146" s="165"/>
      <c r="Q146" s="165"/>
      <c r="R146" s="165"/>
      <c r="S146" s="165"/>
      <c r="T146" s="165"/>
      <c r="U146" s="165"/>
      <c r="V146" s="165"/>
      <c r="W146" s="165"/>
    </row>
    <row r="147" spans="1:26" ht="27.75" customHeight="1" x14ac:dyDescent="0.25">
      <c r="A147" s="165"/>
      <c r="B147" s="165"/>
      <c r="C147" s="164" t="s">
        <v>23</v>
      </c>
      <c r="D147" s="178" t="s">
        <v>194</v>
      </c>
      <c r="E147" s="178"/>
      <c r="F147" s="178"/>
      <c r="G147" s="178"/>
      <c r="H147" s="178"/>
      <c r="I147" s="178"/>
      <c r="J147" s="178"/>
      <c r="K147" s="178"/>
      <c r="L147" s="178"/>
      <c r="M147" s="178"/>
      <c r="N147" s="178"/>
      <c r="O147" s="178"/>
      <c r="P147" s="178"/>
      <c r="Q147" s="178"/>
      <c r="R147" s="178"/>
      <c r="S147" s="178"/>
      <c r="T147" s="178"/>
      <c r="U147" s="178"/>
      <c r="V147" s="178"/>
      <c r="W147" s="178"/>
      <c r="X147" s="168"/>
      <c r="Y147" s="168"/>
      <c r="Z147" s="168"/>
    </row>
    <row r="148" spans="1:26" ht="39" customHeight="1" x14ac:dyDescent="0.25">
      <c r="A148" s="165"/>
      <c r="B148" s="165"/>
      <c r="C148" s="164" t="s">
        <v>23</v>
      </c>
      <c r="D148" s="178" t="s">
        <v>195</v>
      </c>
      <c r="E148" s="178"/>
      <c r="F148" s="178"/>
      <c r="G148" s="178"/>
      <c r="H148" s="178"/>
      <c r="I148" s="178"/>
      <c r="J148" s="178"/>
      <c r="K148" s="178"/>
      <c r="L148" s="178"/>
      <c r="M148" s="178"/>
      <c r="N148" s="178"/>
      <c r="O148" s="178"/>
      <c r="P148" s="178"/>
      <c r="Q148" s="178"/>
      <c r="R148" s="178"/>
      <c r="S148" s="178"/>
      <c r="T148" s="178"/>
      <c r="U148" s="178"/>
      <c r="V148" s="178"/>
      <c r="W148" s="178"/>
    </row>
    <row r="149" spans="1:26" ht="39.75" customHeight="1" x14ac:dyDescent="0.25">
      <c r="A149" s="165"/>
      <c r="B149" s="165"/>
      <c r="C149" s="164" t="s">
        <v>23</v>
      </c>
      <c r="D149" s="178" t="s">
        <v>196</v>
      </c>
      <c r="E149" s="178"/>
      <c r="F149" s="178"/>
      <c r="G149" s="178"/>
      <c r="H149" s="178"/>
      <c r="I149" s="178"/>
      <c r="J149" s="178"/>
      <c r="K149" s="178"/>
      <c r="L149" s="178"/>
      <c r="M149" s="178"/>
      <c r="N149" s="178"/>
      <c r="O149" s="178"/>
      <c r="P149" s="178"/>
      <c r="Q149" s="178"/>
      <c r="R149" s="178"/>
      <c r="S149" s="178"/>
      <c r="T149" s="178"/>
      <c r="U149" s="178"/>
      <c r="V149" s="178"/>
      <c r="W149" s="178"/>
    </row>
    <row r="150" spans="1:26" x14ac:dyDescent="0.25">
      <c r="A150" s="165"/>
      <c r="B150" s="165"/>
      <c r="C150" s="165"/>
      <c r="D150" s="165"/>
      <c r="E150" s="165"/>
      <c r="F150" s="165"/>
      <c r="G150" s="165"/>
      <c r="H150" s="165"/>
      <c r="I150" s="165"/>
      <c r="J150" s="165"/>
      <c r="K150" s="165"/>
      <c r="L150" s="165"/>
      <c r="M150" s="165"/>
      <c r="N150" s="165"/>
      <c r="O150" s="165"/>
      <c r="P150" s="165"/>
      <c r="Q150" s="165"/>
      <c r="R150" s="165"/>
      <c r="S150" s="165"/>
      <c r="T150" s="165"/>
      <c r="U150" s="165"/>
      <c r="V150" s="165"/>
      <c r="W150" s="165"/>
    </row>
    <row r="151" spans="1:26" x14ac:dyDescent="0.25">
      <c r="A151" s="165"/>
      <c r="B151" s="165"/>
      <c r="C151" s="165"/>
      <c r="D151" s="165"/>
      <c r="E151" s="165"/>
      <c r="F151" s="165"/>
      <c r="G151" s="165"/>
      <c r="H151" s="165"/>
      <c r="I151" s="165"/>
      <c r="J151" s="165"/>
      <c r="K151" s="165"/>
      <c r="L151" s="165"/>
      <c r="M151" s="165"/>
      <c r="N151" s="165"/>
      <c r="O151" s="165"/>
      <c r="P151" s="165"/>
      <c r="Q151" s="165"/>
      <c r="R151" s="165"/>
      <c r="S151" s="165"/>
      <c r="T151" s="165"/>
      <c r="U151" s="165"/>
      <c r="V151" s="165"/>
      <c r="W151" s="165"/>
    </row>
    <row r="152" spans="1:26" x14ac:dyDescent="0.25">
      <c r="A152" s="165"/>
      <c r="B152" s="165"/>
      <c r="C152" s="165"/>
      <c r="D152" s="165"/>
      <c r="E152" s="165"/>
      <c r="F152" s="165"/>
      <c r="G152" s="165"/>
      <c r="H152" s="165"/>
      <c r="I152" s="165"/>
      <c r="J152" s="165"/>
      <c r="K152" s="165"/>
      <c r="L152" s="165"/>
      <c r="M152" s="165"/>
      <c r="N152" s="165"/>
      <c r="O152" s="165"/>
      <c r="P152" s="165"/>
      <c r="Q152" s="165"/>
      <c r="R152" s="165"/>
      <c r="S152" s="165"/>
      <c r="T152" s="165"/>
      <c r="U152" s="165"/>
      <c r="V152" s="165"/>
      <c r="W152" s="165"/>
    </row>
    <row r="153" spans="1:26" x14ac:dyDescent="0.25">
      <c r="A153" s="160"/>
      <c r="B153" s="160"/>
      <c r="C153" s="160"/>
      <c r="D153" s="160"/>
      <c r="E153" s="160"/>
      <c r="F153" s="160"/>
      <c r="G153" s="160"/>
      <c r="H153" s="160"/>
      <c r="I153" s="160"/>
      <c r="J153" s="160"/>
      <c r="K153" s="160"/>
      <c r="L153" s="160"/>
      <c r="M153" s="160"/>
      <c r="N153" s="160"/>
      <c r="O153" s="160"/>
      <c r="P153" s="160"/>
      <c r="Q153" s="160"/>
      <c r="R153" s="160"/>
      <c r="S153" s="160"/>
      <c r="T153" s="160"/>
      <c r="U153" s="160"/>
      <c r="V153" s="160"/>
      <c r="W153" s="160"/>
    </row>
    <row r="154" spans="1:26" x14ac:dyDescent="0.25">
      <c r="A154" s="160"/>
      <c r="B154" s="160"/>
      <c r="C154" s="160"/>
      <c r="D154" s="160"/>
      <c r="E154" s="160"/>
      <c r="F154" s="160"/>
      <c r="G154" s="160"/>
      <c r="H154" s="160"/>
      <c r="I154" s="160"/>
      <c r="J154" s="160"/>
      <c r="K154" s="160"/>
      <c r="L154" s="160"/>
      <c r="M154" s="160"/>
      <c r="N154" s="160"/>
      <c r="O154" s="160"/>
      <c r="P154" s="160"/>
      <c r="Q154" s="160"/>
      <c r="R154" s="160"/>
      <c r="S154" s="160"/>
      <c r="T154" s="160"/>
      <c r="U154" s="160"/>
      <c r="V154" s="160"/>
      <c r="W154" s="160"/>
    </row>
    <row r="155" spans="1:26" ht="24.95" customHeight="1" x14ac:dyDescent="0.25">
      <c r="A155" s="179"/>
      <c r="B155" s="179"/>
      <c r="C155" s="179"/>
      <c r="D155" s="179"/>
      <c r="E155" s="179"/>
      <c r="F155" s="179"/>
      <c r="G155" s="179"/>
      <c r="H155" s="179"/>
      <c r="I155" s="179"/>
      <c r="J155" s="179"/>
      <c r="L155" s="180"/>
      <c r="M155" s="180"/>
      <c r="N155" s="180"/>
      <c r="O155" s="180"/>
      <c r="P155" s="180"/>
      <c r="Q155" s="180"/>
      <c r="R155" s="180"/>
      <c r="S155" s="180"/>
      <c r="T155" s="180"/>
      <c r="U155" s="180"/>
      <c r="V155" s="180"/>
      <c r="W155" s="180"/>
    </row>
    <row r="156" spans="1:26" x14ac:dyDescent="0.25">
      <c r="A156" s="64" t="s">
        <v>25</v>
      </c>
      <c r="B156" s="64"/>
      <c r="C156" s="64"/>
      <c r="D156" s="64"/>
      <c r="E156" s="64"/>
      <c r="F156" s="64"/>
      <c r="G156" s="64"/>
      <c r="H156" s="64"/>
      <c r="I156" s="64"/>
      <c r="J156" s="64"/>
      <c r="K156" s="64"/>
      <c r="L156" s="64" t="s">
        <v>26</v>
      </c>
      <c r="M156" s="64"/>
      <c r="N156" s="64"/>
      <c r="O156" s="64"/>
      <c r="P156" s="64"/>
      <c r="Q156" s="64"/>
      <c r="R156" s="64"/>
      <c r="S156" s="64"/>
      <c r="T156" s="64"/>
      <c r="U156" s="64"/>
      <c r="V156" s="64"/>
      <c r="W156" s="64"/>
    </row>
    <row r="157" spans="1:26" x14ac:dyDescent="0.25">
      <c r="A157" s="160"/>
      <c r="B157" s="160"/>
      <c r="C157" s="160"/>
      <c r="D157" s="160"/>
      <c r="E157" s="160"/>
      <c r="F157" s="160"/>
      <c r="G157" s="160"/>
      <c r="H157" s="160"/>
      <c r="I157" s="160"/>
      <c r="J157" s="160"/>
      <c r="K157" s="160"/>
      <c r="L157" s="160"/>
      <c r="M157" s="160"/>
      <c r="N157" s="160"/>
      <c r="O157" s="160"/>
      <c r="P157" s="160"/>
      <c r="Q157" s="160"/>
      <c r="R157" s="160"/>
      <c r="S157" s="160"/>
      <c r="T157" s="160"/>
      <c r="U157" s="160"/>
      <c r="V157" s="160"/>
      <c r="W157" s="160"/>
    </row>
    <row r="159" spans="1:26" ht="15.75" x14ac:dyDescent="0.25">
      <c r="A159" s="193" t="s">
        <v>48</v>
      </c>
      <c r="B159" s="193"/>
      <c r="C159" s="193"/>
      <c r="D159" s="193"/>
      <c r="E159" s="193"/>
      <c r="F159" s="193"/>
      <c r="G159" s="193"/>
      <c r="H159" s="193"/>
      <c r="I159" s="193"/>
      <c r="J159" s="193"/>
      <c r="K159" s="193"/>
      <c r="L159" s="193"/>
      <c r="M159" s="193"/>
      <c r="N159" s="193"/>
      <c r="O159" s="193"/>
      <c r="P159" s="193"/>
      <c r="Q159" s="193"/>
      <c r="R159" s="193"/>
      <c r="S159" s="193"/>
      <c r="T159" s="193"/>
      <c r="U159" s="193"/>
      <c r="V159" s="193"/>
      <c r="W159" s="193"/>
    </row>
    <row r="161" spans="1:23" s="68" customFormat="1" ht="15" x14ac:dyDescent="0.25">
      <c r="A161" s="67" t="s">
        <v>83</v>
      </c>
    </row>
    <row r="163" spans="1:23" ht="20.100000000000001" customHeight="1" x14ac:dyDescent="0.25">
      <c r="A163" s="194" t="s">
        <v>0</v>
      </c>
      <c r="B163" s="187"/>
      <c r="C163" s="187"/>
      <c r="D163" s="187"/>
      <c r="E163" s="187"/>
      <c r="F163" s="187"/>
      <c r="G163" s="187"/>
      <c r="H163" s="187"/>
      <c r="I163" s="187"/>
      <c r="J163" s="188"/>
      <c r="K163" s="189" t="str">
        <f>IF(P8="","",P8)</f>
        <v/>
      </c>
      <c r="L163" s="190"/>
      <c r="M163" s="190"/>
      <c r="N163" s="190"/>
      <c r="O163" s="190"/>
      <c r="P163" s="190"/>
      <c r="Q163" s="190"/>
      <c r="R163" s="190"/>
      <c r="S163" s="190"/>
      <c r="T163" s="190"/>
      <c r="U163" s="190"/>
      <c r="V163" s="190"/>
      <c r="W163" s="191"/>
    </row>
    <row r="165" spans="1:23" x14ac:dyDescent="0.25">
      <c r="A165" s="278" t="s">
        <v>49</v>
      </c>
      <c r="B165" s="278"/>
      <c r="C165" s="278"/>
      <c r="D165" s="278"/>
      <c r="E165" s="278"/>
      <c r="F165" s="278"/>
      <c r="G165" s="278"/>
      <c r="H165" s="278"/>
      <c r="I165" s="278"/>
      <c r="J165" s="278"/>
      <c r="K165" s="278"/>
      <c r="L165" s="278"/>
      <c r="M165" s="278"/>
      <c r="N165" s="278"/>
      <c r="O165" s="278"/>
      <c r="P165" s="278"/>
      <c r="Q165" s="278"/>
      <c r="R165" s="278"/>
      <c r="S165" s="278"/>
      <c r="T165" s="278"/>
      <c r="U165" s="278"/>
      <c r="V165" s="278"/>
      <c r="W165" s="278"/>
    </row>
    <row r="166" spans="1:23" ht="15" thickBot="1" x14ac:dyDescent="0.3"/>
    <row r="167" spans="1:23" ht="14.25" customHeight="1" x14ac:dyDescent="0.25">
      <c r="A167" s="257"/>
      <c r="B167" s="258"/>
      <c r="C167" s="258"/>
      <c r="D167" s="258"/>
      <c r="E167" s="258"/>
      <c r="F167" s="258"/>
      <c r="G167" s="258"/>
      <c r="H167" s="258"/>
      <c r="I167" s="259"/>
      <c r="J167" s="266" t="s">
        <v>50</v>
      </c>
      <c r="K167" s="267"/>
      <c r="L167" s="267"/>
      <c r="M167" s="267"/>
      <c r="N167" s="267"/>
      <c r="O167" s="267"/>
      <c r="P167" s="275"/>
      <c r="Q167" s="266" t="s">
        <v>53</v>
      </c>
      <c r="R167" s="267"/>
      <c r="S167" s="267"/>
      <c r="T167" s="267"/>
      <c r="U167" s="267"/>
      <c r="V167" s="267"/>
      <c r="W167" s="268"/>
    </row>
    <row r="168" spans="1:23" ht="14.25" customHeight="1" x14ac:dyDescent="0.25">
      <c r="A168" s="260"/>
      <c r="B168" s="261"/>
      <c r="C168" s="261"/>
      <c r="D168" s="261"/>
      <c r="E168" s="261"/>
      <c r="F168" s="261"/>
      <c r="G168" s="261"/>
      <c r="H168" s="261"/>
      <c r="I168" s="262"/>
      <c r="J168" s="269"/>
      <c r="K168" s="270"/>
      <c r="L168" s="270"/>
      <c r="M168" s="270"/>
      <c r="N168" s="270"/>
      <c r="O168" s="270"/>
      <c r="P168" s="276"/>
      <c r="Q168" s="269"/>
      <c r="R168" s="270"/>
      <c r="S168" s="270"/>
      <c r="T168" s="270"/>
      <c r="U168" s="270"/>
      <c r="V168" s="270"/>
      <c r="W168" s="271"/>
    </row>
    <row r="169" spans="1:23" x14ac:dyDescent="0.25">
      <c r="A169" s="263"/>
      <c r="B169" s="264"/>
      <c r="C169" s="264"/>
      <c r="D169" s="264"/>
      <c r="E169" s="264"/>
      <c r="F169" s="264"/>
      <c r="G169" s="264"/>
      <c r="H169" s="264"/>
      <c r="I169" s="265"/>
      <c r="J169" s="272"/>
      <c r="K169" s="273"/>
      <c r="L169" s="273"/>
      <c r="M169" s="273"/>
      <c r="N169" s="273"/>
      <c r="O169" s="273"/>
      <c r="P169" s="277"/>
      <c r="Q169" s="272"/>
      <c r="R169" s="273"/>
      <c r="S169" s="273"/>
      <c r="T169" s="273"/>
      <c r="U169" s="273"/>
      <c r="V169" s="273"/>
      <c r="W169" s="274"/>
    </row>
    <row r="170" spans="1:23" ht="35.1" customHeight="1" x14ac:dyDescent="0.25">
      <c r="A170" s="239" t="s">
        <v>51</v>
      </c>
      <c r="B170" s="240"/>
      <c r="C170" s="240"/>
      <c r="D170" s="240"/>
      <c r="E170" s="240"/>
      <c r="F170" s="240"/>
      <c r="G170" s="240"/>
      <c r="H170" s="240"/>
      <c r="I170" s="241"/>
      <c r="J170" s="245"/>
      <c r="K170" s="246"/>
      <c r="L170" s="246"/>
      <c r="M170" s="246"/>
      <c r="N170" s="246"/>
      <c r="O170" s="246"/>
      <c r="P170" s="247"/>
      <c r="Q170" s="233"/>
      <c r="R170" s="234"/>
      <c r="S170" s="234"/>
      <c r="T170" s="234"/>
      <c r="U170" s="234"/>
      <c r="V170" s="234"/>
      <c r="W170" s="235"/>
    </row>
    <row r="171" spans="1:23" ht="35.1" customHeight="1" x14ac:dyDescent="0.25">
      <c r="A171" s="242" t="s">
        <v>208</v>
      </c>
      <c r="B171" s="243"/>
      <c r="C171" s="243"/>
      <c r="D171" s="243"/>
      <c r="E171" s="243"/>
      <c r="F171" s="243"/>
      <c r="G171" s="243"/>
      <c r="H171" s="243"/>
      <c r="I171" s="244"/>
      <c r="J171" s="245"/>
      <c r="K171" s="246"/>
      <c r="L171" s="246"/>
      <c r="M171" s="246"/>
      <c r="N171" s="246"/>
      <c r="O171" s="246"/>
      <c r="P171" s="247"/>
      <c r="Q171" s="233"/>
      <c r="R171" s="234"/>
      <c r="S171" s="234"/>
      <c r="T171" s="234"/>
      <c r="U171" s="234"/>
      <c r="V171" s="234"/>
      <c r="W171" s="235"/>
    </row>
    <row r="172" spans="1:23" ht="35.1" customHeight="1" x14ac:dyDescent="0.25">
      <c r="A172" s="239" t="s">
        <v>52</v>
      </c>
      <c r="B172" s="240"/>
      <c r="C172" s="240"/>
      <c r="D172" s="240"/>
      <c r="E172" s="240"/>
      <c r="F172" s="240"/>
      <c r="G172" s="240"/>
      <c r="H172" s="240"/>
      <c r="I172" s="241"/>
      <c r="J172" s="245"/>
      <c r="K172" s="246"/>
      <c r="L172" s="246"/>
      <c r="M172" s="246"/>
      <c r="N172" s="246"/>
      <c r="O172" s="246"/>
      <c r="P172" s="247"/>
      <c r="Q172" s="233"/>
      <c r="R172" s="234"/>
      <c r="S172" s="234"/>
      <c r="T172" s="234"/>
      <c r="U172" s="234"/>
      <c r="V172" s="234"/>
      <c r="W172" s="235"/>
    </row>
    <row r="173" spans="1:23" ht="35.1" customHeight="1" x14ac:dyDescent="0.25">
      <c r="A173" s="242" t="s">
        <v>209</v>
      </c>
      <c r="B173" s="243"/>
      <c r="C173" s="243"/>
      <c r="D173" s="243"/>
      <c r="E173" s="243"/>
      <c r="F173" s="243"/>
      <c r="G173" s="243"/>
      <c r="H173" s="243"/>
      <c r="I173" s="244"/>
      <c r="J173" s="245"/>
      <c r="K173" s="246"/>
      <c r="L173" s="246"/>
      <c r="M173" s="246"/>
      <c r="N173" s="246"/>
      <c r="O173" s="246"/>
      <c r="P173" s="247"/>
      <c r="Q173" s="233"/>
      <c r="R173" s="234"/>
      <c r="S173" s="234"/>
      <c r="T173" s="234"/>
      <c r="U173" s="234"/>
      <c r="V173" s="234"/>
      <c r="W173" s="235"/>
    </row>
    <row r="174" spans="1:23" ht="35.1" customHeight="1" x14ac:dyDescent="0.25">
      <c r="A174" s="239" t="s">
        <v>54</v>
      </c>
      <c r="B174" s="240"/>
      <c r="C174" s="240"/>
      <c r="D174" s="240"/>
      <c r="E174" s="240"/>
      <c r="F174" s="240"/>
      <c r="G174" s="240"/>
      <c r="H174" s="240"/>
      <c r="I174" s="241"/>
      <c r="J174" s="245"/>
      <c r="K174" s="246"/>
      <c r="L174" s="246"/>
      <c r="M174" s="246"/>
      <c r="N174" s="246"/>
      <c r="O174" s="246"/>
      <c r="P174" s="247"/>
      <c r="Q174" s="233"/>
      <c r="R174" s="234"/>
      <c r="S174" s="234"/>
      <c r="T174" s="234"/>
      <c r="U174" s="234"/>
      <c r="V174" s="234"/>
      <c r="W174" s="235"/>
    </row>
    <row r="175" spans="1:23" ht="37.5" customHeight="1" thickBot="1" x14ac:dyDescent="0.3">
      <c r="A175" s="236" t="s">
        <v>75</v>
      </c>
      <c r="B175" s="237"/>
      <c r="C175" s="237"/>
      <c r="D175" s="237"/>
      <c r="E175" s="237"/>
      <c r="F175" s="237"/>
      <c r="G175" s="237"/>
      <c r="H175" s="237"/>
      <c r="I175" s="238"/>
      <c r="J175" s="251" t="str">
        <f>IF(L29="","",L29)</f>
        <v/>
      </c>
      <c r="K175" s="252"/>
      <c r="L175" s="252"/>
      <c r="M175" s="252"/>
      <c r="N175" s="252"/>
      <c r="O175" s="252"/>
      <c r="P175" s="253"/>
      <c r="Q175" s="230"/>
      <c r="R175" s="231"/>
      <c r="S175" s="231"/>
      <c r="T175" s="231"/>
      <c r="U175" s="231"/>
      <c r="V175" s="231"/>
      <c r="W175" s="232"/>
    </row>
    <row r="176" spans="1:23" ht="35.1" customHeight="1" thickBot="1" x14ac:dyDescent="0.3">
      <c r="A176" s="254" t="s">
        <v>55</v>
      </c>
      <c r="B176" s="255"/>
      <c r="C176" s="255"/>
      <c r="D176" s="255"/>
      <c r="E176" s="255"/>
      <c r="F176" s="255"/>
      <c r="G176" s="255"/>
      <c r="H176" s="255"/>
      <c r="I176" s="256"/>
      <c r="J176" s="248" t="str">
        <f>IF(SUM(J170:P175)=0,"",SUM(J170:P175))</f>
        <v/>
      </c>
      <c r="K176" s="249"/>
      <c r="L176" s="249"/>
      <c r="M176" s="249"/>
      <c r="N176" s="249"/>
      <c r="O176" s="249"/>
      <c r="P176" s="250"/>
      <c r="Q176" s="198"/>
      <c r="R176" s="199"/>
      <c r="S176" s="199"/>
      <c r="T176" s="199"/>
      <c r="U176" s="199"/>
      <c r="V176" s="199"/>
      <c r="W176" s="200"/>
    </row>
    <row r="179" spans="1:23" x14ac:dyDescent="0.25">
      <c r="A179" s="178" t="s">
        <v>87</v>
      </c>
      <c r="B179" s="178"/>
      <c r="C179" s="178"/>
      <c r="D179" s="178"/>
      <c r="E179" s="178"/>
      <c r="F179" s="178"/>
      <c r="G179" s="178"/>
      <c r="H179" s="178"/>
      <c r="I179" s="178"/>
      <c r="J179" s="178"/>
      <c r="K179" s="178"/>
      <c r="L179" s="178"/>
      <c r="M179" s="178"/>
      <c r="N179" s="178"/>
      <c r="O179" s="178"/>
      <c r="P179" s="178"/>
      <c r="Q179" s="178"/>
      <c r="R179" s="178"/>
      <c r="S179" s="178"/>
      <c r="T179" s="178"/>
      <c r="U179" s="178"/>
      <c r="V179" s="178"/>
      <c r="W179" s="178"/>
    </row>
    <row r="180" spans="1:23" x14ac:dyDescent="0.2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row>
    <row r="181" spans="1:23" x14ac:dyDescent="0.2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row>
    <row r="182" spans="1:23" x14ac:dyDescent="0.2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row>
    <row r="183" spans="1:23" x14ac:dyDescent="0.25">
      <c r="A183" s="173"/>
      <c r="B183" s="173"/>
      <c r="C183" s="173"/>
      <c r="D183" s="173"/>
      <c r="E183" s="173"/>
      <c r="F183" s="173"/>
      <c r="G183" s="173"/>
      <c r="H183" s="173"/>
      <c r="I183" s="173"/>
      <c r="J183" s="173"/>
      <c r="K183" s="173"/>
      <c r="L183" s="173"/>
      <c r="M183" s="173"/>
      <c r="N183" s="173"/>
      <c r="O183" s="173"/>
      <c r="P183" s="173"/>
      <c r="Q183" s="173"/>
      <c r="R183" s="173"/>
      <c r="S183" s="173"/>
      <c r="T183" s="173"/>
      <c r="U183" s="173"/>
      <c r="V183" s="173"/>
      <c r="W183" s="173"/>
    </row>
    <row r="185" spans="1:23" ht="24.95" customHeight="1" x14ac:dyDescent="0.25">
      <c r="A185" s="197" t="str">
        <f>IF(A155="","",A155)</f>
        <v/>
      </c>
      <c r="B185" s="197"/>
      <c r="C185" s="197"/>
      <c r="D185" s="197"/>
      <c r="E185" s="197"/>
      <c r="F185" s="197"/>
      <c r="G185" s="197"/>
      <c r="H185" s="197"/>
      <c r="I185" s="197"/>
      <c r="J185" s="197"/>
      <c r="L185" s="180"/>
      <c r="M185" s="180"/>
      <c r="N185" s="180"/>
      <c r="O185" s="180"/>
      <c r="P185" s="180"/>
      <c r="Q185" s="180"/>
      <c r="R185" s="180"/>
      <c r="S185" s="180"/>
      <c r="T185" s="180"/>
      <c r="U185" s="180"/>
      <c r="V185" s="180"/>
      <c r="W185" s="180"/>
    </row>
    <row r="186" spans="1:23" x14ac:dyDescent="0.25">
      <c r="A186" s="64" t="s">
        <v>25</v>
      </c>
      <c r="B186" s="64"/>
      <c r="C186" s="64"/>
      <c r="D186" s="64"/>
      <c r="E186" s="64"/>
      <c r="F186" s="64"/>
      <c r="G186" s="64"/>
      <c r="H186" s="64"/>
      <c r="I186" s="64"/>
      <c r="J186" s="64"/>
      <c r="K186" s="64"/>
      <c r="L186" s="64" t="s">
        <v>210</v>
      </c>
      <c r="M186" s="64"/>
      <c r="N186" s="64"/>
      <c r="O186" s="64"/>
      <c r="P186" s="64"/>
      <c r="Q186" s="64"/>
      <c r="R186" s="64"/>
      <c r="S186" s="64"/>
      <c r="T186" s="64"/>
      <c r="U186" s="64"/>
      <c r="V186" s="64"/>
      <c r="W186" s="64"/>
    </row>
    <row r="194" spans="1:23" ht="14.25" customHeight="1" x14ac:dyDescent="0.25">
      <c r="A194" s="176" t="s">
        <v>211</v>
      </c>
      <c r="B194" s="177"/>
      <c r="C194" s="177"/>
      <c r="D194" s="177"/>
      <c r="E194" s="177"/>
      <c r="F194" s="177"/>
      <c r="G194" s="177"/>
      <c r="H194" s="177"/>
      <c r="I194" s="177"/>
      <c r="J194" s="177"/>
      <c r="K194" s="177"/>
      <c r="L194" s="177"/>
      <c r="M194" s="177"/>
      <c r="N194" s="177"/>
      <c r="O194" s="177"/>
      <c r="P194" s="177"/>
      <c r="Q194" s="177"/>
      <c r="R194" s="177"/>
      <c r="S194" s="177"/>
      <c r="T194" s="177"/>
      <c r="U194" s="177"/>
      <c r="V194" s="177"/>
      <c r="W194" s="177"/>
    </row>
    <row r="195" spans="1:23" ht="28.5" customHeight="1" x14ac:dyDescent="0.25">
      <c r="A195" s="176" t="s">
        <v>212</v>
      </c>
      <c r="B195" s="176"/>
      <c r="C195" s="176"/>
      <c r="D195" s="176"/>
      <c r="E195" s="176"/>
      <c r="F195" s="176"/>
      <c r="G195" s="176"/>
      <c r="H195" s="176"/>
      <c r="I195" s="176"/>
      <c r="J195" s="176"/>
      <c r="K195" s="176"/>
      <c r="L195" s="176"/>
      <c r="M195" s="176"/>
      <c r="N195" s="176"/>
      <c r="O195" s="176"/>
      <c r="P195" s="176"/>
      <c r="Q195" s="176"/>
      <c r="R195" s="176"/>
      <c r="S195" s="176"/>
      <c r="T195" s="176"/>
      <c r="U195" s="176"/>
      <c r="V195" s="176"/>
      <c r="W195" s="176"/>
    </row>
  </sheetData>
  <sheetProtection password="CC60" sheet="1" objects="1" scenarios="1" selectLockedCells="1"/>
  <mergeCells count="174">
    <mergeCell ref="P10:W10"/>
    <mergeCell ref="A34:W34"/>
    <mergeCell ref="A33:W33"/>
    <mergeCell ref="A32:W32"/>
    <mergeCell ref="A30:G30"/>
    <mergeCell ref="H30:K30"/>
    <mergeCell ref="T30:W30"/>
    <mergeCell ref="L28:O28"/>
    <mergeCell ref="A38:W38"/>
    <mergeCell ref="P26:S26"/>
    <mergeCell ref="T26:W26"/>
    <mergeCell ref="A22:G24"/>
    <mergeCell ref="P23:S24"/>
    <mergeCell ref="P22:W22"/>
    <mergeCell ref="H22:O22"/>
    <mergeCell ref="A27:G27"/>
    <mergeCell ref="H27:K27"/>
    <mergeCell ref="L27:O27"/>
    <mergeCell ref="P27:S27"/>
    <mergeCell ref="P25:W25"/>
    <mergeCell ref="H25:O25"/>
    <mergeCell ref="A13:W13"/>
    <mergeCell ref="K17:W17"/>
    <mergeCell ref="K15:W15"/>
    <mergeCell ref="L26:O26"/>
    <mergeCell ref="A17:J17"/>
    <mergeCell ref="A39:W39"/>
    <mergeCell ref="A29:G29"/>
    <mergeCell ref="H29:K29"/>
    <mergeCell ref="L29:O29"/>
    <mergeCell ref="P29:S29"/>
    <mergeCell ref="T29:W29"/>
    <mergeCell ref="L30:O30"/>
    <mergeCell ref="P30:S30"/>
    <mergeCell ref="A28:G28"/>
    <mergeCell ref="P28:S28"/>
    <mergeCell ref="T28:W28"/>
    <mergeCell ref="H28:K28"/>
    <mergeCell ref="A48:W48"/>
    <mergeCell ref="A49:W49"/>
    <mergeCell ref="A52:G52"/>
    <mergeCell ref="A3:L3"/>
    <mergeCell ref="A2:L2"/>
    <mergeCell ref="Q16:R16"/>
    <mergeCell ref="S16:W16"/>
    <mergeCell ref="M16:P16"/>
    <mergeCell ref="T27:W27"/>
    <mergeCell ref="H23:K24"/>
    <mergeCell ref="A26:G26"/>
    <mergeCell ref="H26:K26"/>
    <mergeCell ref="V24:W24"/>
    <mergeCell ref="T24:U24"/>
    <mergeCell ref="N24:O24"/>
    <mergeCell ref="L24:M24"/>
    <mergeCell ref="T23:W23"/>
    <mergeCell ref="L23:O23"/>
    <mergeCell ref="A15:J15"/>
    <mergeCell ref="A16:J16"/>
    <mergeCell ref="A18:J18"/>
    <mergeCell ref="K16:L16"/>
    <mergeCell ref="K18:W18"/>
    <mergeCell ref="A25:G25"/>
    <mergeCell ref="Q100:V100"/>
    <mergeCell ref="Q98:V98"/>
    <mergeCell ref="Q92:V92"/>
    <mergeCell ref="A103:Q103"/>
    <mergeCell ref="A81:J81"/>
    <mergeCell ref="Q90:V90"/>
    <mergeCell ref="Q88:V88"/>
    <mergeCell ref="K81:L81"/>
    <mergeCell ref="M81:P81"/>
    <mergeCell ref="Q81:R81"/>
    <mergeCell ref="S81:W81"/>
    <mergeCell ref="A86:N86"/>
    <mergeCell ref="A84:W84"/>
    <mergeCell ref="J88:O88"/>
    <mergeCell ref="J90:O90"/>
    <mergeCell ref="J92:O92"/>
    <mergeCell ref="J98:O98"/>
    <mergeCell ref="J100:O100"/>
    <mergeCell ref="J94:O94"/>
    <mergeCell ref="Q94:V94"/>
    <mergeCell ref="A82:J82"/>
    <mergeCell ref="K82:W82"/>
    <mergeCell ref="J96:O96"/>
    <mergeCell ref="Q96:V96"/>
    <mergeCell ref="A105:Q105"/>
    <mergeCell ref="B118:W118"/>
    <mergeCell ref="B117:W117"/>
    <mergeCell ref="B116:W116"/>
    <mergeCell ref="B115:W115"/>
    <mergeCell ref="B114:W114"/>
    <mergeCell ref="B112:W112"/>
    <mergeCell ref="B111:W111"/>
    <mergeCell ref="B110:W110"/>
    <mergeCell ref="B113:W113"/>
    <mergeCell ref="D147:W147"/>
    <mergeCell ref="D148:W148"/>
    <mergeCell ref="A159:W159"/>
    <mergeCell ref="A163:J163"/>
    <mergeCell ref="K163:W163"/>
    <mergeCell ref="A172:I172"/>
    <mergeCell ref="A171:I171"/>
    <mergeCell ref="J170:P170"/>
    <mergeCell ref="J172:P172"/>
    <mergeCell ref="J171:P171"/>
    <mergeCell ref="A170:I170"/>
    <mergeCell ref="Q172:W172"/>
    <mergeCell ref="Q171:W171"/>
    <mergeCell ref="Q170:W170"/>
    <mergeCell ref="A167:I169"/>
    <mergeCell ref="Q167:W169"/>
    <mergeCell ref="J167:P169"/>
    <mergeCell ref="A165:W165"/>
    <mergeCell ref="Q175:W175"/>
    <mergeCell ref="Q174:W174"/>
    <mergeCell ref="Q173:W173"/>
    <mergeCell ref="A175:I175"/>
    <mergeCell ref="A174:I174"/>
    <mergeCell ref="A173:I173"/>
    <mergeCell ref="A179:W179"/>
    <mergeCell ref="J174:P174"/>
    <mergeCell ref="J176:P176"/>
    <mergeCell ref="J175:P175"/>
    <mergeCell ref="J173:P173"/>
    <mergeCell ref="A176:I176"/>
    <mergeCell ref="P5:W5"/>
    <mergeCell ref="P6:W6"/>
    <mergeCell ref="P7:W7"/>
    <mergeCell ref="P8:W8"/>
    <mergeCell ref="P9:W9"/>
    <mergeCell ref="P11:W11"/>
    <mergeCell ref="A60:W60"/>
    <mergeCell ref="A78:W78"/>
    <mergeCell ref="A80:J80"/>
    <mergeCell ref="K80:W80"/>
    <mergeCell ref="H56:W56"/>
    <mergeCell ref="A58:G58"/>
    <mergeCell ref="B35:W35"/>
    <mergeCell ref="A54:G54"/>
    <mergeCell ref="A50:W50"/>
    <mergeCell ref="A56:G56"/>
    <mergeCell ref="H58:W58"/>
    <mergeCell ref="B36:W36"/>
    <mergeCell ref="A40:W40"/>
    <mergeCell ref="A37:W37"/>
    <mergeCell ref="H54:W54"/>
    <mergeCell ref="H52:W52"/>
    <mergeCell ref="L44:T44"/>
    <mergeCell ref="A41:W41"/>
    <mergeCell ref="H45:V45"/>
    <mergeCell ref="A194:W194"/>
    <mergeCell ref="A195:W195"/>
    <mergeCell ref="D149:W149"/>
    <mergeCell ref="A155:J155"/>
    <mergeCell ref="L155:W155"/>
    <mergeCell ref="Q124:R124"/>
    <mergeCell ref="S124:W124"/>
    <mergeCell ref="A125:J125"/>
    <mergeCell ref="K125:W125"/>
    <mergeCell ref="C132:W132"/>
    <mergeCell ref="E134:W134"/>
    <mergeCell ref="C138:W138"/>
    <mergeCell ref="A128:W128"/>
    <mergeCell ref="B94:H94"/>
    <mergeCell ref="A121:W121"/>
    <mergeCell ref="A123:J123"/>
    <mergeCell ref="K123:W123"/>
    <mergeCell ref="A124:J124"/>
    <mergeCell ref="K124:L124"/>
    <mergeCell ref="M124:P124"/>
    <mergeCell ref="A185:J185"/>
    <mergeCell ref="L185:W185"/>
    <mergeCell ref="Q176:W176"/>
  </mergeCells>
  <dataValidations count="5">
    <dataValidation allowBlank="1" showErrorMessage="1" errorTitle="Nachkommastellen" error="Die Eingabewerte dürfen nicht mehr als 2 Nachkommastellen aufweisen." sqref="H25:W29"/>
    <dataValidation type="date" allowBlank="1" showInputMessage="1" showErrorMessage="1" errorTitle="ungültiges Datum" error="Bitte geben Sie ein gültiges Datum ein." sqref="M16:P16 S16:W16">
      <formula1>41640</formula1>
      <formula2>47118</formula2>
    </dataValidation>
    <dataValidation type="whole" allowBlank="1" showInputMessage="1" showErrorMessage="1" errorTitle="ungültiger Wert" error="Bitte geben Sie einen gültigen Wert ein." sqref="V24:W24">
      <formula1>14</formula1>
      <formula2>22</formula2>
    </dataValidation>
    <dataValidation type="list" allowBlank="1" showInputMessage="1" showErrorMessage="1" sqref="K17:W17">
      <formula1>"industrielle Forschung,experimentelle Entwicklung"</formula1>
    </dataValidation>
    <dataValidation type="whole" allowBlank="1" showInputMessage="1" showErrorMessage="1" errorTitle="ungültiger Wert" error="Bitte geben Sie einen gültigen Wert ein." sqref="N24:O24">
      <formula1>14</formula1>
      <formula2>23</formula2>
    </dataValidation>
  </dataValidations>
  <pageMargins left="0.70866141732283472" right="0.70866141732283472" top="1.5748031496062993" bottom="0.78740157480314965" header="0.31496062992125984" footer="0.31496062992125984"/>
  <pageSetup paperSize="9" scale="89" orientation="portrait" r:id="rId1"/>
  <headerFooter>
    <oddHeader xml:space="preserve">&amp;L&amp;G&amp;R&amp;G
Förderung von Forschung, Entwicklung und Innovation
Einzelbetriebliche und Verbundvorhaben FuE (Unternehmen)
</oddHeader>
    <oddFooter>&amp;L&amp;"Arial,Standard"Stand 31.01.2023</oddFooter>
  </headerFooter>
  <rowBreaks count="4" manualBreakCount="4">
    <brk id="31" max="16383" man="1"/>
    <brk id="76" max="16383" man="1"/>
    <brk id="119" max="16383" man="1"/>
    <brk id="157" max="16383" man="1"/>
  </rowBreaks>
  <ignoredErrors>
    <ignoredError sqref="H29 L29 J175 J100" unlockedFormula="1"/>
  </ignoredErrors>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1029" r:id="rId5" name="Check Box 5">
              <controlPr locked="0" defaultSize="0" autoFill="0" autoLine="0" autoPict="0">
                <anchor moveWithCells="1">
                  <from>
                    <xdr:col>2</xdr:col>
                    <xdr:colOff>0</xdr:colOff>
                    <xdr:row>43</xdr:row>
                    <xdr:rowOff>0</xdr:rowOff>
                  </from>
                  <to>
                    <xdr:col>3</xdr:col>
                    <xdr:colOff>0</xdr:colOff>
                    <xdr:row>44</xdr:row>
                    <xdr:rowOff>0</xdr:rowOff>
                  </to>
                </anchor>
              </controlPr>
            </control>
          </mc:Choice>
        </mc:AlternateContent>
        <mc:AlternateContent xmlns:mc="http://schemas.openxmlformats.org/markup-compatibility/2006">
          <mc:Choice Requires="x14">
            <control shapeId="1030" r:id="rId6" name="Check Box 6">
              <controlPr locked="0" defaultSize="0" autoFill="0" autoLine="0" autoPict="0">
                <anchor moveWithCells="1">
                  <from>
                    <xdr:col>6</xdr:col>
                    <xdr:colOff>0</xdr:colOff>
                    <xdr:row>43</xdr:row>
                    <xdr:rowOff>0</xdr:rowOff>
                  </from>
                  <to>
                    <xdr:col>7</xdr:col>
                    <xdr:colOff>0</xdr:colOff>
                    <xdr:row>44</xdr:row>
                    <xdr:rowOff>0</xdr:rowOff>
                  </to>
                </anchor>
              </controlPr>
            </control>
          </mc:Choice>
        </mc:AlternateContent>
        <mc:AlternateContent xmlns:mc="http://schemas.openxmlformats.org/markup-compatibility/2006">
          <mc:Choice Requires="x14">
            <control shapeId="1037" r:id="rId7" name="Check Box 13">
              <controlPr locked="0" defaultSize="0" autoFill="0" autoLine="0" autoPict="0">
                <anchor moveWithCells="1">
                  <from>
                    <xdr:col>20</xdr:col>
                    <xdr:colOff>0</xdr:colOff>
                    <xdr:row>102</xdr:row>
                    <xdr:rowOff>0</xdr:rowOff>
                  </from>
                  <to>
                    <xdr:col>21</xdr:col>
                    <xdr:colOff>0</xdr:colOff>
                    <xdr:row>103</xdr:row>
                    <xdr:rowOff>0</xdr:rowOff>
                  </to>
                </anchor>
              </controlPr>
            </control>
          </mc:Choice>
        </mc:AlternateContent>
        <mc:AlternateContent xmlns:mc="http://schemas.openxmlformats.org/markup-compatibility/2006">
          <mc:Choice Requires="x14">
            <control shapeId="1038" r:id="rId8" name="Check Box 14">
              <controlPr locked="0" defaultSize="0" autoFill="0" autoLine="0" autoPict="0">
                <anchor moveWithCells="1">
                  <from>
                    <xdr:col>17</xdr:col>
                    <xdr:colOff>0</xdr:colOff>
                    <xdr:row>102</xdr:row>
                    <xdr:rowOff>0</xdr:rowOff>
                  </from>
                  <to>
                    <xdr:col>18</xdr:col>
                    <xdr:colOff>0</xdr:colOff>
                    <xdr:row>103</xdr:row>
                    <xdr:rowOff>0</xdr:rowOff>
                  </to>
                </anchor>
              </controlPr>
            </control>
          </mc:Choice>
        </mc:AlternateContent>
        <mc:AlternateContent xmlns:mc="http://schemas.openxmlformats.org/markup-compatibility/2006">
          <mc:Choice Requires="x14">
            <control shapeId="1041" r:id="rId9" name="Check Box 17">
              <controlPr locked="0" defaultSize="0" autoFill="0" autoLine="0" autoPict="0">
                <anchor moveWithCells="1">
                  <from>
                    <xdr:col>17</xdr:col>
                    <xdr:colOff>0</xdr:colOff>
                    <xdr:row>104</xdr:row>
                    <xdr:rowOff>0</xdr:rowOff>
                  </from>
                  <to>
                    <xdr:col>18</xdr:col>
                    <xdr:colOff>38100</xdr:colOff>
                    <xdr:row>104</xdr:row>
                    <xdr:rowOff>171450</xdr:rowOff>
                  </to>
                </anchor>
              </controlPr>
            </control>
          </mc:Choice>
        </mc:AlternateContent>
        <mc:AlternateContent xmlns:mc="http://schemas.openxmlformats.org/markup-compatibility/2006">
          <mc:Choice Requires="x14">
            <control shapeId="1044" r:id="rId10" name="Check Box 20">
              <controlPr locked="0" defaultSize="0" autoFill="0" autoLine="0" autoPict="0">
                <anchor moveWithCells="1">
                  <from>
                    <xdr:col>20</xdr:col>
                    <xdr:colOff>0</xdr:colOff>
                    <xdr:row>104</xdr:row>
                    <xdr:rowOff>0</xdr:rowOff>
                  </from>
                  <to>
                    <xdr:col>21</xdr:col>
                    <xdr:colOff>38100</xdr:colOff>
                    <xdr:row>104</xdr:row>
                    <xdr:rowOff>171450</xdr:rowOff>
                  </to>
                </anchor>
              </controlPr>
            </control>
          </mc:Choice>
        </mc:AlternateContent>
        <mc:AlternateContent xmlns:mc="http://schemas.openxmlformats.org/markup-compatibility/2006">
          <mc:Choice Requires="x14">
            <control shapeId="1051" r:id="rId11" name="Check Box 27">
              <controlPr locked="0" defaultSize="0" autoFill="0" autoLine="0" autoPict="0">
                <anchor moveWithCells="1">
                  <from>
                    <xdr:col>1</xdr:col>
                    <xdr:colOff>0</xdr:colOff>
                    <xdr:row>129</xdr:row>
                    <xdr:rowOff>0</xdr:rowOff>
                  </from>
                  <to>
                    <xdr:col>2</xdr:col>
                    <xdr:colOff>0</xdr:colOff>
                    <xdr:row>130</xdr:row>
                    <xdr:rowOff>0</xdr:rowOff>
                  </to>
                </anchor>
              </controlPr>
            </control>
          </mc:Choice>
        </mc:AlternateContent>
        <mc:AlternateContent xmlns:mc="http://schemas.openxmlformats.org/markup-compatibility/2006">
          <mc:Choice Requires="x14">
            <control shapeId="1053" r:id="rId12" name="Check Box 29">
              <controlPr locked="0" defaultSize="0" autoFill="0" autoLine="0" autoPict="0">
                <anchor moveWithCells="1">
                  <from>
                    <xdr:col>1</xdr:col>
                    <xdr:colOff>0</xdr:colOff>
                    <xdr:row>135</xdr:row>
                    <xdr:rowOff>0</xdr:rowOff>
                  </from>
                  <to>
                    <xdr:col>2</xdr:col>
                    <xdr:colOff>0</xdr:colOff>
                    <xdr:row>136</xdr:row>
                    <xdr:rowOff>0</xdr:rowOff>
                  </to>
                </anchor>
              </controlPr>
            </control>
          </mc:Choice>
        </mc:AlternateContent>
        <mc:AlternateContent xmlns:mc="http://schemas.openxmlformats.org/markup-compatibility/2006">
          <mc:Choice Requires="x14">
            <control shapeId="1054" r:id="rId13" name="Check Box 30">
              <controlPr locked="0" defaultSize="0" autoFill="0" autoLine="0" autoPict="0">
                <anchor moveWithCells="1">
                  <from>
                    <xdr:col>1</xdr:col>
                    <xdr:colOff>0</xdr:colOff>
                    <xdr:row>129</xdr:row>
                    <xdr:rowOff>0</xdr:rowOff>
                  </from>
                  <to>
                    <xdr:col>2</xdr:col>
                    <xdr:colOff>0</xdr:colOff>
                    <xdr:row>130</xdr:row>
                    <xdr:rowOff>0</xdr:rowOff>
                  </to>
                </anchor>
              </controlPr>
            </control>
          </mc:Choice>
        </mc:AlternateContent>
        <mc:AlternateContent xmlns:mc="http://schemas.openxmlformats.org/markup-compatibility/2006">
          <mc:Choice Requires="x14">
            <control shapeId="1055" r:id="rId14" name="Check Box 31">
              <controlPr locked="0" defaultSize="0" autoFill="0" autoLine="0" autoPict="0">
                <anchor moveWithCells="1">
                  <from>
                    <xdr:col>1</xdr:col>
                    <xdr:colOff>0</xdr:colOff>
                    <xdr:row>135</xdr:row>
                    <xdr:rowOff>0</xdr:rowOff>
                  </from>
                  <to>
                    <xdr:col>2</xdr:col>
                    <xdr:colOff>0</xdr:colOff>
                    <xdr:row>136</xdr:row>
                    <xdr:rowOff>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dimension ref="A1:L499"/>
  <sheetViews>
    <sheetView showGridLines="0" showRowColHeaders="0" showRuler="0" zoomScale="85" zoomScaleNormal="85" zoomScaleSheetLayoutView="40" zoomScalePageLayoutView="70" workbookViewId="0">
      <pane ySplit="19" topLeftCell="A20" activePane="bottomLeft" state="frozen"/>
      <selection pane="bottomLeft" activeCell="H3" sqref="H3"/>
    </sheetView>
  </sheetViews>
  <sheetFormatPr baseColWidth="10" defaultRowHeight="12.75" x14ac:dyDescent="0.2"/>
  <cols>
    <col min="1" max="1" width="25" style="10" customWidth="1"/>
    <col min="2" max="2" width="11.42578125" style="10" customWidth="1"/>
    <col min="3" max="6" width="12.7109375" style="10" customWidth="1"/>
    <col min="7" max="7" width="17.85546875" style="10" customWidth="1"/>
    <col min="8" max="8" width="20.7109375" style="10" customWidth="1"/>
    <col min="9" max="9" width="3.7109375" style="10" customWidth="1"/>
    <col min="10" max="16384" width="11.42578125" style="10"/>
  </cols>
  <sheetData>
    <row r="1" spans="1:9" ht="15.75" x14ac:dyDescent="0.25">
      <c r="A1" s="9" t="s">
        <v>69</v>
      </c>
    </row>
    <row r="2" spans="1:9" ht="5.0999999999999996" customHeight="1" x14ac:dyDescent="0.25">
      <c r="A2" s="9"/>
    </row>
    <row r="3" spans="1:9" ht="20.100000000000001" customHeight="1" x14ac:dyDescent="0.2">
      <c r="G3" s="21" t="s">
        <v>99</v>
      </c>
      <c r="H3" s="79"/>
    </row>
    <row r="4" spans="1:9" ht="5.0999999999999996" customHeight="1" thickBot="1" x14ac:dyDescent="0.25">
      <c r="H4" s="26"/>
    </row>
    <row r="5" spans="1:9" ht="20.100000000000001" customHeight="1" x14ac:dyDescent="0.2">
      <c r="G5" s="21" t="s">
        <v>107</v>
      </c>
      <c r="H5" s="80" t="str">
        <f>IF(SUM(H20:H499)=0,"",SUM(H20:H499))</f>
        <v/>
      </c>
    </row>
    <row r="6" spans="1:9" ht="20.100000000000001" customHeight="1" thickBot="1" x14ac:dyDescent="0.25">
      <c r="G6" s="22" t="s">
        <v>97</v>
      </c>
      <c r="H6" s="81" t="str">
        <f>IF(H5="","",ROUND(0.25*H5,2))</f>
        <v/>
      </c>
    </row>
    <row r="7" spans="1:9" ht="5.0999999999999996" customHeight="1" x14ac:dyDescent="0.2"/>
    <row r="8" spans="1:9" ht="26.25" customHeight="1" x14ac:dyDescent="0.2">
      <c r="A8" s="366" t="s">
        <v>61</v>
      </c>
      <c r="B8" s="366"/>
      <c r="C8" s="366"/>
      <c r="D8" s="366"/>
      <c r="E8" s="366"/>
      <c r="F8" s="366"/>
      <c r="G8" s="366"/>
      <c r="H8" s="366"/>
    </row>
    <row r="9" spans="1:9" x14ac:dyDescent="0.2">
      <c r="A9" s="13"/>
    </row>
    <row r="10" spans="1:9" ht="27.75" customHeight="1" x14ac:dyDescent="0.2">
      <c r="A10" s="176" t="s">
        <v>110</v>
      </c>
      <c r="B10" s="176"/>
      <c r="C10" s="176"/>
      <c r="D10" s="176"/>
      <c r="E10" s="176"/>
      <c r="F10" s="176"/>
      <c r="G10" s="176"/>
      <c r="H10" s="176"/>
    </row>
    <row r="11" spans="1:9" ht="14.25" customHeight="1" x14ac:dyDescent="0.2">
      <c r="A11" s="176" t="s">
        <v>103</v>
      </c>
      <c r="B11" s="176"/>
      <c r="C11" s="176"/>
      <c r="D11" s="176"/>
      <c r="E11" s="176"/>
      <c r="F11" s="176"/>
      <c r="G11" s="176"/>
      <c r="H11" s="176"/>
    </row>
    <row r="12" spans="1:9" ht="14.25" customHeight="1" x14ac:dyDescent="0.2">
      <c r="A12" s="176" t="s">
        <v>100</v>
      </c>
      <c r="B12" s="176"/>
      <c r="C12" s="176"/>
      <c r="D12" s="176"/>
      <c r="E12" s="176"/>
      <c r="F12" s="176"/>
      <c r="G12" s="176"/>
      <c r="H12" s="176"/>
    </row>
    <row r="13" spans="1:9" ht="27.75" customHeight="1" x14ac:dyDescent="0.2">
      <c r="A13" s="176" t="s">
        <v>113</v>
      </c>
      <c r="B13" s="176"/>
      <c r="C13" s="176"/>
      <c r="D13" s="176"/>
      <c r="E13" s="176"/>
      <c r="F13" s="176"/>
      <c r="G13" s="176"/>
      <c r="H13" s="176"/>
    </row>
    <row r="14" spans="1:9" ht="5.0999999999999996" customHeight="1" x14ac:dyDescent="0.2">
      <c r="A14" s="14"/>
      <c r="B14" s="116"/>
      <c r="C14" s="23"/>
      <c r="D14" s="23"/>
      <c r="E14" s="23"/>
      <c r="F14" s="23"/>
      <c r="G14" s="23"/>
      <c r="H14" s="23"/>
      <c r="I14" s="23"/>
    </row>
    <row r="15" spans="1:9" ht="24.95" customHeight="1" x14ac:dyDescent="0.2">
      <c r="A15" s="19" t="s">
        <v>0</v>
      </c>
      <c r="B15" s="367" t="str">
        <f>IF(F!P8="","",F!P8)</f>
        <v/>
      </c>
      <c r="C15" s="368"/>
      <c r="D15" s="368"/>
      <c r="E15" s="369"/>
      <c r="F15" s="6"/>
      <c r="G15" s="23"/>
      <c r="H15" s="23"/>
      <c r="I15" s="23"/>
    </row>
    <row r="16" spans="1:9" ht="24.95" customHeight="1" x14ac:dyDescent="0.2">
      <c r="A16" s="19" t="s">
        <v>5</v>
      </c>
      <c r="B16" s="123" t="s">
        <v>152</v>
      </c>
      <c r="C16" s="117" t="str">
        <f>IF(F!M16="","",F!M16)</f>
        <v/>
      </c>
      <c r="D16" s="16" t="s">
        <v>7</v>
      </c>
      <c r="E16" s="8" t="str">
        <f>IF(F!S16="","",F!S16)</f>
        <v/>
      </c>
      <c r="F16" s="7"/>
      <c r="G16" s="23"/>
      <c r="H16" s="23"/>
      <c r="I16" s="23"/>
    </row>
    <row r="17" spans="1:12" ht="24.95" customHeight="1" x14ac:dyDescent="0.2">
      <c r="A17" s="25" t="s">
        <v>134</v>
      </c>
      <c r="B17" s="364" t="str">
        <f>IF(F!K17="","",F!K17)</f>
        <v/>
      </c>
      <c r="C17" s="364"/>
      <c r="D17" s="364"/>
      <c r="E17" s="365"/>
      <c r="F17" s="7"/>
      <c r="G17" s="23"/>
      <c r="H17" s="23"/>
      <c r="I17" s="23"/>
    </row>
    <row r="18" spans="1:12" ht="5.0999999999999996" customHeight="1" x14ac:dyDescent="0.2"/>
    <row r="19" spans="1:12" s="26" customFormat="1" ht="55.5" customHeight="1" x14ac:dyDescent="0.25">
      <c r="A19" s="19" t="s">
        <v>60</v>
      </c>
      <c r="B19" s="19" t="s">
        <v>76</v>
      </c>
      <c r="C19" s="18" t="s">
        <v>77</v>
      </c>
      <c r="D19" s="18" t="s">
        <v>78</v>
      </c>
      <c r="E19" s="24" t="s">
        <v>106</v>
      </c>
      <c r="F19" s="25" t="s">
        <v>101</v>
      </c>
      <c r="G19" s="25" t="s">
        <v>105</v>
      </c>
      <c r="H19" s="25" t="s">
        <v>102</v>
      </c>
    </row>
    <row r="20" spans="1:12" ht="20.100000000000001" customHeight="1" x14ac:dyDescent="0.2">
      <c r="A20" s="82"/>
      <c r="B20" s="82"/>
      <c r="C20" s="83"/>
      <c r="D20" s="84"/>
      <c r="E20" s="85"/>
      <c r="F20" s="79"/>
      <c r="G20" s="79"/>
      <c r="H20" s="86" t="str">
        <f>IF(AND(F20&lt;&gt;"",G20&lt;&gt;""),ROUND(F20*G20,2),"")</f>
        <v/>
      </c>
      <c r="L20" s="27"/>
    </row>
    <row r="21" spans="1:12" ht="20.100000000000001" customHeight="1" x14ac:dyDescent="0.2">
      <c r="A21" s="82"/>
      <c r="B21" s="82"/>
      <c r="C21" s="83"/>
      <c r="D21" s="84"/>
      <c r="E21" s="85"/>
      <c r="F21" s="79"/>
      <c r="G21" s="79"/>
      <c r="H21" s="86" t="str">
        <f t="shared" ref="H21:H84" si="0">IF(AND(F21&lt;&gt;"",G21&lt;&gt;""),ROUND(F21*G21,2),"")</f>
        <v/>
      </c>
    </row>
    <row r="22" spans="1:12" ht="20.100000000000001" customHeight="1" x14ac:dyDescent="0.2">
      <c r="A22" s="82"/>
      <c r="B22" s="82"/>
      <c r="C22" s="83"/>
      <c r="D22" s="84"/>
      <c r="E22" s="85"/>
      <c r="F22" s="79"/>
      <c r="G22" s="79"/>
      <c r="H22" s="86" t="str">
        <f t="shared" si="0"/>
        <v/>
      </c>
      <c r="L22" s="27"/>
    </row>
    <row r="23" spans="1:12" ht="20.100000000000001" customHeight="1" x14ac:dyDescent="0.2">
      <c r="A23" s="82"/>
      <c r="B23" s="82"/>
      <c r="C23" s="83"/>
      <c r="D23" s="84"/>
      <c r="E23" s="85"/>
      <c r="F23" s="79"/>
      <c r="G23" s="79"/>
      <c r="H23" s="86" t="str">
        <f t="shared" si="0"/>
        <v/>
      </c>
    </row>
    <row r="24" spans="1:12" ht="20.100000000000001" customHeight="1" x14ac:dyDescent="0.2">
      <c r="A24" s="82"/>
      <c r="B24" s="82"/>
      <c r="C24" s="83"/>
      <c r="D24" s="84"/>
      <c r="E24" s="85"/>
      <c r="F24" s="79"/>
      <c r="G24" s="79"/>
      <c r="H24" s="86" t="str">
        <f t="shared" si="0"/>
        <v/>
      </c>
      <c r="L24" s="27"/>
    </row>
    <row r="25" spans="1:12" ht="20.100000000000001" customHeight="1" x14ac:dyDescent="0.2">
      <c r="A25" s="82"/>
      <c r="B25" s="82"/>
      <c r="C25" s="83"/>
      <c r="D25" s="84"/>
      <c r="E25" s="85"/>
      <c r="F25" s="79"/>
      <c r="G25" s="79"/>
      <c r="H25" s="86" t="str">
        <f t="shared" si="0"/>
        <v/>
      </c>
    </row>
    <row r="26" spans="1:12" ht="20.100000000000001" customHeight="1" x14ac:dyDescent="0.2">
      <c r="A26" s="82"/>
      <c r="B26" s="82"/>
      <c r="C26" s="83"/>
      <c r="D26" s="84"/>
      <c r="E26" s="85"/>
      <c r="F26" s="79"/>
      <c r="G26" s="79"/>
      <c r="H26" s="86" t="str">
        <f t="shared" si="0"/>
        <v/>
      </c>
    </row>
    <row r="27" spans="1:12" ht="20.100000000000001" customHeight="1" x14ac:dyDescent="0.2">
      <c r="A27" s="82"/>
      <c r="B27" s="82"/>
      <c r="C27" s="83"/>
      <c r="D27" s="84"/>
      <c r="E27" s="85"/>
      <c r="F27" s="79"/>
      <c r="G27" s="79"/>
      <c r="H27" s="86" t="str">
        <f t="shared" si="0"/>
        <v/>
      </c>
    </row>
    <row r="28" spans="1:12" ht="20.100000000000001" customHeight="1" x14ac:dyDescent="0.2">
      <c r="A28" s="82"/>
      <c r="B28" s="82"/>
      <c r="C28" s="83"/>
      <c r="D28" s="84"/>
      <c r="E28" s="85"/>
      <c r="F28" s="79"/>
      <c r="G28" s="79"/>
      <c r="H28" s="86" t="str">
        <f t="shared" si="0"/>
        <v/>
      </c>
    </row>
    <row r="29" spans="1:12" ht="20.100000000000001" customHeight="1" x14ac:dyDescent="0.2">
      <c r="A29" s="82"/>
      <c r="B29" s="82"/>
      <c r="C29" s="83"/>
      <c r="D29" s="84"/>
      <c r="E29" s="85"/>
      <c r="F29" s="79"/>
      <c r="G29" s="79"/>
      <c r="H29" s="86" t="str">
        <f t="shared" si="0"/>
        <v/>
      </c>
      <c r="J29" s="28"/>
    </row>
    <row r="30" spans="1:12" ht="20.100000000000001" customHeight="1" x14ac:dyDescent="0.2">
      <c r="A30" s="87"/>
      <c r="B30" s="82"/>
      <c r="C30" s="83"/>
      <c r="D30" s="84"/>
      <c r="E30" s="85"/>
      <c r="F30" s="79"/>
      <c r="G30" s="79"/>
      <c r="H30" s="86" t="str">
        <f t="shared" si="0"/>
        <v/>
      </c>
    </row>
    <row r="31" spans="1:12" ht="20.100000000000001" customHeight="1" x14ac:dyDescent="0.2">
      <c r="A31" s="87"/>
      <c r="B31" s="82"/>
      <c r="C31" s="83"/>
      <c r="D31" s="84"/>
      <c r="E31" s="85"/>
      <c r="F31" s="79"/>
      <c r="G31" s="79"/>
      <c r="H31" s="86" t="str">
        <f t="shared" si="0"/>
        <v/>
      </c>
      <c r="L31" s="27"/>
    </row>
    <row r="32" spans="1:12" ht="20.100000000000001" customHeight="1" x14ac:dyDescent="0.2">
      <c r="A32" s="87"/>
      <c r="B32" s="82"/>
      <c r="C32" s="83"/>
      <c r="D32" s="84"/>
      <c r="E32" s="85"/>
      <c r="F32" s="79"/>
      <c r="G32" s="79"/>
      <c r="H32" s="86" t="str">
        <f t="shared" si="0"/>
        <v/>
      </c>
      <c r="I32" s="28"/>
      <c r="L32" s="27"/>
    </row>
    <row r="33" spans="1:12" ht="20.100000000000001" customHeight="1" x14ac:dyDescent="0.2">
      <c r="A33" s="87"/>
      <c r="B33" s="82"/>
      <c r="C33" s="83"/>
      <c r="D33" s="84"/>
      <c r="E33" s="85"/>
      <c r="F33" s="79"/>
      <c r="G33" s="79"/>
      <c r="H33" s="86" t="str">
        <f t="shared" si="0"/>
        <v/>
      </c>
      <c r="L33" s="27"/>
    </row>
    <row r="34" spans="1:12" ht="20.100000000000001" customHeight="1" x14ac:dyDescent="0.2">
      <c r="A34" s="87"/>
      <c r="B34" s="82"/>
      <c r="C34" s="83"/>
      <c r="D34" s="84"/>
      <c r="E34" s="85"/>
      <c r="F34" s="79"/>
      <c r="G34" s="79"/>
      <c r="H34" s="86" t="str">
        <f t="shared" si="0"/>
        <v/>
      </c>
      <c r="L34" s="27"/>
    </row>
    <row r="35" spans="1:12" ht="20.100000000000001" customHeight="1" x14ac:dyDescent="0.2">
      <c r="A35" s="87"/>
      <c r="B35" s="82"/>
      <c r="C35" s="83"/>
      <c r="D35" s="84"/>
      <c r="E35" s="85"/>
      <c r="F35" s="79"/>
      <c r="G35" s="79"/>
      <c r="H35" s="86" t="str">
        <f t="shared" si="0"/>
        <v/>
      </c>
    </row>
    <row r="36" spans="1:12" ht="20.100000000000001" customHeight="1" x14ac:dyDescent="0.2">
      <c r="A36" s="87"/>
      <c r="B36" s="82"/>
      <c r="C36" s="83"/>
      <c r="D36" s="84"/>
      <c r="E36" s="85"/>
      <c r="F36" s="79"/>
      <c r="G36" s="79"/>
      <c r="H36" s="86" t="str">
        <f t="shared" si="0"/>
        <v/>
      </c>
    </row>
    <row r="37" spans="1:12" ht="20.100000000000001" customHeight="1" x14ac:dyDescent="0.2">
      <c r="A37" s="87"/>
      <c r="B37" s="82"/>
      <c r="C37" s="83"/>
      <c r="D37" s="84"/>
      <c r="E37" s="85"/>
      <c r="F37" s="79"/>
      <c r="G37" s="79"/>
      <c r="H37" s="86" t="str">
        <f t="shared" si="0"/>
        <v/>
      </c>
    </row>
    <row r="38" spans="1:12" ht="20.100000000000001" customHeight="1" x14ac:dyDescent="0.2">
      <c r="A38" s="87"/>
      <c r="B38" s="82"/>
      <c r="C38" s="83"/>
      <c r="D38" s="84"/>
      <c r="E38" s="85"/>
      <c r="F38" s="79"/>
      <c r="G38" s="79"/>
      <c r="H38" s="86" t="str">
        <f t="shared" si="0"/>
        <v/>
      </c>
    </row>
    <row r="39" spans="1:12" ht="20.100000000000001" customHeight="1" x14ac:dyDescent="0.2">
      <c r="A39" s="87"/>
      <c r="B39" s="82"/>
      <c r="C39" s="83"/>
      <c r="D39" s="84"/>
      <c r="E39" s="85"/>
      <c r="F39" s="79"/>
      <c r="G39" s="79"/>
      <c r="H39" s="86" t="str">
        <f t="shared" si="0"/>
        <v/>
      </c>
    </row>
    <row r="40" spans="1:12" ht="20.100000000000001" customHeight="1" x14ac:dyDescent="0.2">
      <c r="A40" s="87"/>
      <c r="B40" s="82"/>
      <c r="C40" s="83"/>
      <c r="D40" s="84"/>
      <c r="E40" s="85"/>
      <c r="F40" s="79"/>
      <c r="G40" s="79"/>
      <c r="H40" s="86" t="str">
        <f t="shared" si="0"/>
        <v/>
      </c>
    </row>
    <row r="41" spans="1:12" ht="20.100000000000001" customHeight="1" x14ac:dyDescent="0.2">
      <c r="A41" s="87"/>
      <c r="B41" s="82"/>
      <c r="C41" s="83"/>
      <c r="D41" s="84"/>
      <c r="E41" s="85"/>
      <c r="F41" s="79"/>
      <c r="G41" s="79"/>
      <c r="H41" s="86" t="str">
        <f t="shared" si="0"/>
        <v/>
      </c>
    </row>
    <row r="42" spans="1:12" ht="20.100000000000001" customHeight="1" x14ac:dyDescent="0.2">
      <c r="A42" s="87"/>
      <c r="B42" s="82"/>
      <c r="C42" s="83"/>
      <c r="D42" s="84"/>
      <c r="E42" s="85"/>
      <c r="F42" s="79"/>
      <c r="G42" s="79"/>
      <c r="H42" s="86" t="str">
        <f t="shared" si="0"/>
        <v/>
      </c>
    </row>
    <row r="43" spans="1:12" ht="20.100000000000001" customHeight="1" x14ac:dyDescent="0.2">
      <c r="A43" s="87"/>
      <c r="B43" s="82"/>
      <c r="C43" s="83"/>
      <c r="D43" s="84"/>
      <c r="E43" s="85"/>
      <c r="F43" s="79"/>
      <c r="G43" s="79"/>
      <c r="H43" s="86" t="str">
        <f t="shared" si="0"/>
        <v/>
      </c>
    </row>
    <row r="44" spans="1:12" ht="20.100000000000001" customHeight="1" x14ac:dyDescent="0.2">
      <c r="A44" s="87"/>
      <c r="B44" s="82"/>
      <c r="C44" s="83"/>
      <c r="D44" s="84"/>
      <c r="E44" s="85"/>
      <c r="F44" s="79"/>
      <c r="G44" s="79"/>
      <c r="H44" s="86" t="str">
        <f t="shared" si="0"/>
        <v/>
      </c>
    </row>
    <row r="45" spans="1:12" ht="20.100000000000001" customHeight="1" x14ac:dyDescent="0.2">
      <c r="A45" s="87"/>
      <c r="B45" s="82"/>
      <c r="C45" s="83"/>
      <c r="D45" s="84"/>
      <c r="E45" s="85"/>
      <c r="F45" s="79"/>
      <c r="G45" s="79"/>
      <c r="H45" s="86" t="str">
        <f t="shared" si="0"/>
        <v/>
      </c>
    </row>
    <row r="46" spans="1:12" ht="20.100000000000001" customHeight="1" x14ac:dyDescent="0.2">
      <c r="A46" s="87"/>
      <c r="B46" s="82"/>
      <c r="C46" s="83"/>
      <c r="D46" s="84"/>
      <c r="E46" s="85"/>
      <c r="F46" s="79"/>
      <c r="G46" s="79"/>
      <c r="H46" s="86" t="str">
        <f t="shared" si="0"/>
        <v/>
      </c>
    </row>
    <row r="47" spans="1:12" ht="20.100000000000001" customHeight="1" x14ac:dyDescent="0.2">
      <c r="A47" s="87"/>
      <c r="B47" s="82"/>
      <c r="C47" s="83"/>
      <c r="D47" s="84"/>
      <c r="E47" s="85"/>
      <c r="F47" s="79"/>
      <c r="G47" s="79"/>
      <c r="H47" s="86" t="str">
        <f t="shared" si="0"/>
        <v/>
      </c>
    </row>
    <row r="48" spans="1:12" ht="20.100000000000001" customHeight="1" x14ac:dyDescent="0.2">
      <c r="A48" s="87"/>
      <c r="B48" s="82"/>
      <c r="C48" s="83"/>
      <c r="D48" s="84"/>
      <c r="E48" s="85"/>
      <c r="F48" s="79"/>
      <c r="G48" s="79"/>
      <c r="H48" s="86" t="str">
        <f t="shared" si="0"/>
        <v/>
      </c>
    </row>
    <row r="49" spans="1:8" ht="20.100000000000001" customHeight="1" x14ac:dyDescent="0.2">
      <c r="A49" s="87"/>
      <c r="B49" s="82"/>
      <c r="C49" s="83"/>
      <c r="D49" s="84"/>
      <c r="E49" s="85"/>
      <c r="F49" s="79"/>
      <c r="G49" s="79"/>
      <c r="H49" s="86" t="str">
        <f t="shared" si="0"/>
        <v/>
      </c>
    </row>
    <row r="50" spans="1:8" ht="20.100000000000001" customHeight="1" x14ac:dyDescent="0.2">
      <c r="A50" s="87"/>
      <c r="B50" s="82"/>
      <c r="C50" s="83"/>
      <c r="D50" s="84"/>
      <c r="E50" s="85"/>
      <c r="F50" s="79"/>
      <c r="G50" s="79"/>
      <c r="H50" s="86" t="str">
        <f t="shared" si="0"/>
        <v/>
      </c>
    </row>
    <row r="51" spans="1:8" ht="20.100000000000001" customHeight="1" x14ac:dyDescent="0.2">
      <c r="A51" s="87"/>
      <c r="B51" s="82"/>
      <c r="C51" s="83"/>
      <c r="D51" s="84"/>
      <c r="E51" s="85"/>
      <c r="F51" s="79"/>
      <c r="G51" s="79"/>
      <c r="H51" s="86" t="str">
        <f t="shared" si="0"/>
        <v/>
      </c>
    </row>
    <row r="52" spans="1:8" ht="20.100000000000001" customHeight="1" x14ac:dyDescent="0.2">
      <c r="A52" s="87"/>
      <c r="B52" s="82"/>
      <c r="C52" s="83"/>
      <c r="D52" s="84"/>
      <c r="E52" s="85"/>
      <c r="F52" s="79"/>
      <c r="G52" s="79"/>
      <c r="H52" s="86" t="str">
        <f t="shared" si="0"/>
        <v/>
      </c>
    </row>
    <row r="53" spans="1:8" ht="20.100000000000001" customHeight="1" x14ac:dyDescent="0.2">
      <c r="A53" s="87"/>
      <c r="B53" s="82"/>
      <c r="C53" s="83"/>
      <c r="D53" s="84"/>
      <c r="E53" s="85"/>
      <c r="F53" s="79"/>
      <c r="G53" s="79"/>
      <c r="H53" s="86" t="str">
        <f t="shared" si="0"/>
        <v/>
      </c>
    </row>
    <row r="54" spans="1:8" ht="20.100000000000001" customHeight="1" x14ac:dyDescent="0.2">
      <c r="A54" s="87"/>
      <c r="B54" s="82"/>
      <c r="C54" s="83"/>
      <c r="D54" s="84"/>
      <c r="E54" s="85"/>
      <c r="F54" s="79"/>
      <c r="G54" s="79"/>
      <c r="H54" s="86" t="str">
        <f t="shared" si="0"/>
        <v/>
      </c>
    </row>
    <row r="55" spans="1:8" ht="20.100000000000001" customHeight="1" x14ac:dyDescent="0.2">
      <c r="A55" s="87"/>
      <c r="B55" s="82"/>
      <c r="C55" s="83"/>
      <c r="D55" s="84"/>
      <c r="E55" s="85"/>
      <c r="F55" s="79"/>
      <c r="G55" s="79"/>
      <c r="H55" s="86" t="str">
        <f t="shared" si="0"/>
        <v/>
      </c>
    </row>
    <row r="56" spans="1:8" ht="20.100000000000001" customHeight="1" x14ac:dyDescent="0.2">
      <c r="A56" s="87"/>
      <c r="B56" s="82"/>
      <c r="C56" s="83"/>
      <c r="D56" s="84"/>
      <c r="E56" s="85"/>
      <c r="F56" s="79"/>
      <c r="G56" s="79"/>
      <c r="H56" s="86" t="str">
        <f t="shared" si="0"/>
        <v/>
      </c>
    </row>
    <row r="57" spans="1:8" ht="20.100000000000001" customHeight="1" x14ac:dyDescent="0.2">
      <c r="A57" s="87"/>
      <c r="B57" s="82"/>
      <c r="C57" s="83"/>
      <c r="D57" s="84"/>
      <c r="E57" s="85"/>
      <c r="F57" s="79"/>
      <c r="G57" s="79"/>
      <c r="H57" s="86" t="str">
        <f t="shared" si="0"/>
        <v/>
      </c>
    </row>
    <row r="58" spans="1:8" ht="20.100000000000001" customHeight="1" x14ac:dyDescent="0.2">
      <c r="A58" s="87"/>
      <c r="B58" s="82"/>
      <c r="C58" s="83"/>
      <c r="D58" s="84"/>
      <c r="E58" s="85"/>
      <c r="F58" s="79"/>
      <c r="G58" s="79"/>
      <c r="H58" s="86" t="str">
        <f t="shared" si="0"/>
        <v/>
      </c>
    </row>
    <row r="59" spans="1:8" ht="20.100000000000001" customHeight="1" x14ac:dyDescent="0.2">
      <c r="A59" s="87"/>
      <c r="B59" s="82"/>
      <c r="C59" s="83"/>
      <c r="D59" s="84"/>
      <c r="E59" s="85"/>
      <c r="F59" s="79"/>
      <c r="G59" s="79"/>
      <c r="H59" s="86" t="str">
        <f t="shared" si="0"/>
        <v/>
      </c>
    </row>
    <row r="60" spans="1:8" ht="20.100000000000001" customHeight="1" x14ac:dyDescent="0.2">
      <c r="A60" s="87"/>
      <c r="B60" s="82"/>
      <c r="C60" s="83"/>
      <c r="D60" s="84"/>
      <c r="E60" s="85"/>
      <c r="F60" s="79"/>
      <c r="G60" s="79"/>
      <c r="H60" s="86" t="str">
        <f t="shared" si="0"/>
        <v/>
      </c>
    </row>
    <row r="61" spans="1:8" ht="20.100000000000001" customHeight="1" x14ac:dyDescent="0.2">
      <c r="A61" s="87"/>
      <c r="B61" s="82"/>
      <c r="C61" s="83"/>
      <c r="D61" s="84"/>
      <c r="E61" s="85"/>
      <c r="F61" s="79"/>
      <c r="G61" s="79"/>
      <c r="H61" s="86" t="str">
        <f t="shared" si="0"/>
        <v/>
      </c>
    </row>
    <row r="62" spans="1:8" ht="20.100000000000001" customHeight="1" x14ac:dyDescent="0.2">
      <c r="A62" s="87"/>
      <c r="B62" s="82"/>
      <c r="C62" s="83"/>
      <c r="D62" s="84"/>
      <c r="E62" s="85"/>
      <c r="F62" s="79"/>
      <c r="G62" s="79"/>
      <c r="H62" s="86" t="str">
        <f t="shared" si="0"/>
        <v/>
      </c>
    </row>
    <row r="63" spans="1:8" ht="20.100000000000001" customHeight="1" x14ac:dyDescent="0.2">
      <c r="A63" s="87"/>
      <c r="B63" s="82"/>
      <c r="C63" s="83"/>
      <c r="D63" s="84"/>
      <c r="E63" s="85"/>
      <c r="F63" s="79"/>
      <c r="G63" s="79"/>
      <c r="H63" s="86" t="str">
        <f t="shared" si="0"/>
        <v/>
      </c>
    </row>
    <row r="64" spans="1:8" ht="20.100000000000001" customHeight="1" x14ac:dyDescent="0.2">
      <c r="A64" s="87"/>
      <c r="B64" s="82"/>
      <c r="C64" s="83"/>
      <c r="D64" s="84"/>
      <c r="E64" s="85"/>
      <c r="F64" s="79"/>
      <c r="G64" s="79"/>
      <c r="H64" s="86" t="str">
        <f t="shared" si="0"/>
        <v/>
      </c>
    </row>
    <row r="65" spans="1:8" ht="20.100000000000001" customHeight="1" x14ac:dyDescent="0.2">
      <c r="A65" s="87"/>
      <c r="B65" s="82"/>
      <c r="C65" s="83"/>
      <c r="D65" s="84"/>
      <c r="E65" s="85"/>
      <c r="F65" s="79"/>
      <c r="G65" s="79"/>
      <c r="H65" s="86" t="str">
        <f t="shared" si="0"/>
        <v/>
      </c>
    </row>
    <row r="66" spans="1:8" ht="20.100000000000001" customHeight="1" x14ac:dyDescent="0.2">
      <c r="A66" s="87"/>
      <c r="B66" s="82"/>
      <c r="C66" s="83"/>
      <c r="D66" s="84"/>
      <c r="E66" s="85"/>
      <c r="F66" s="79"/>
      <c r="G66" s="79"/>
      <c r="H66" s="86" t="str">
        <f t="shared" si="0"/>
        <v/>
      </c>
    </row>
    <row r="67" spans="1:8" ht="20.100000000000001" customHeight="1" x14ac:dyDescent="0.2">
      <c r="A67" s="87"/>
      <c r="B67" s="82"/>
      <c r="C67" s="83"/>
      <c r="D67" s="84"/>
      <c r="E67" s="85"/>
      <c r="F67" s="79"/>
      <c r="G67" s="79"/>
      <c r="H67" s="86" t="str">
        <f t="shared" si="0"/>
        <v/>
      </c>
    </row>
    <row r="68" spans="1:8" ht="20.100000000000001" customHeight="1" x14ac:dyDescent="0.2">
      <c r="A68" s="87"/>
      <c r="B68" s="82"/>
      <c r="C68" s="83"/>
      <c r="D68" s="84"/>
      <c r="E68" s="85"/>
      <c r="F68" s="79"/>
      <c r="G68" s="79"/>
      <c r="H68" s="86" t="str">
        <f t="shared" si="0"/>
        <v/>
      </c>
    </row>
    <row r="69" spans="1:8" ht="20.100000000000001" customHeight="1" x14ac:dyDescent="0.2">
      <c r="A69" s="87"/>
      <c r="B69" s="82"/>
      <c r="C69" s="83"/>
      <c r="D69" s="84"/>
      <c r="E69" s="85"/>
      <c r="F69" s="79"/>
      <c r="G69" s="79"/>
      <c r="H69" s="86" t="str">
        <f t="shared" si="0"/>
        <v/>
      </c>
    </row>
    <row r="70" spans="1:8" ht="20.100000000000001" customHeight="1" x14ac:dyDescent="0.2">
      <c r="A70" s="87"/>
      <c r="B70" s="82"/>
      <c r="C70" s="83"/>
      <c r="D70" s="84"/>
      <c r="E70" s="85"/>
      <c r="F70" s="79"/>
      <c r="G70" s="79"/>
      <c r="H70" s="86" t="str">
        <f t="shared" si="0"/>
        <v/>
      </c>
    </row>
    <row r="71" spans="1:8" ht="20.100000000000001" customHeight="1" x14ac:dyDescent="0.2">
      <c r="A71" s="87"/>
      <c r="B71" s="82"/>
      <c r="C71" s="83"/>
      <c r="D71" s="84"/>
      <c r="E71" s="85"/>
      <c r="F71" s="79"/>
      <c r="G71" s="79"/>
      <c r="H71" s="86" t="str">
        <f t="shared" si="0"/>
        <v/>
      </c>
    </row>
    <row r="72" spans="1:8" ht="20.100000000000001" customHeight="1" x14ac:dyDescent="0.2">
      <c r="A72" s="87"/>
      <c r="B72" s="82"/>
      <c r="C72" s="83"/>
      <c r="D72" s="84"/>
      <c r="E72" s="85"/>
      <c r="F72" s="79"/>
      <c r="G72" s="79"/>
      <c r="H72" s="86" t="str">
        <f t="shared" si="0"/>
        <v/>
      </c>
    </row>
    <row r="73" spans="1:8" ht="20.100000000000001" customHeight="1" x14ac:dyDescent="0.2">
      <c r="A73" s="87"/>
      <c r="B73" s="82"/>
      <c r="C73" s="83"/>
      <c r="D73" s="84"/>
      <c r="E73" s="85"/>
      <c r="F73" s="79"/>
      <c r="G73" s="79"/>
      <c r="H73" s="86" t="str">
        <f t="shared" si="0"/>
        <v/>
      </c>
    </row>
    <row r="74" spans="1:8" ht="20.100000000000001" customHeight="1" x14ac:dyDescent="0.2">
      <c r="A74" s="87"/>
      <c r="B74" s="82"/>
      <c r="C74" s="83"/>
      <c r="D74" s="84"/>
      <c r="E74" s="85"/>
      <c r="F74" s="79"/>
      <c r="G74" s="79"/>
      <c r="H74" s="86" t="str">
        <f t="shared" si="0"/>
        <v/>
      </c>
    </row>
    <row r="75" spans="1:8" ht="20.100000000000001" customHeight="1" x14ac:dyDescent="0.2">
      <c r="A75" s="87"/>
      <c r="B75" s="82"/>
      <c r="C75" s="83"/>
      <c r="D75" s="84"/>
      <c r="E75" s="85"/>
      <c r="F75" s="79"/>
      <c r="G75" s="79"/>
      <c r="H75" s="86" t="str">
        <f t="shared" si="0"/>
        <v/>
      </c>
    </row>
    <row r="76" spans="1:8" ht="20.100000000000001" customHeight="1" x14ac:dyDescent="0.2">
      <c r="A76" s="87"/>
      <c r="B76" s="82"/>
      <c r="C76" s="83"/>
      <c r="D76" s="84"/>
      <c r="E76" s="85"/>
      <c r="F76" s="79"/>
      <c r="G76" s="79"/>
      <c r="H76" s="86" t="str">
        <f t="shared" si="0"/>
        <v/>
      </c>
    </row>
    <row r="77" spans="1:8" ht="20.100000000000001" customHeight="1" x14ac:dyDescent="0.2">
      <c r="A77" s="87"/>
      <c r="B77" s="82"/>
      <c r="C77" s="83"/>
      <c r="D77" s="84"/>
      <c r="E77" s="85"/>
      <c r="F77" s="79"/>
      <c r="G77" s="79"/>
      <c r="H77" s="86" t="str">
        <f t="shared" si="0"/>
        <v/>
      </c>
    </row>
    <row r="78" spans="1:8" ht="20.100000000000001" customHeight="1" x14ac:dyDescent="0.2">
      <c r="A78" s="87"/>
      <c r="B78" s="82"/>
      <c r="C78" s="83"/>
      <c r="D78" s="84"/>
      <c r="E78" s="85"/>
      <c r="F78" s="79"/>
      <c r="G78" s="79"/>
      <c r="H78" s="86" t="str">
        <f t="shared" si="0"/>
        <v/>
      </c>
    </row>
    <row r="79" spans="1:8" ht="20.100000000000001" customHeight="1" x14ac:dyDescent="0.2">
      <c r="A79" s="87"/>
      <c r="B79" s="82"/>
      <c r="C79" s="83"/>
      <c r="D79" s="84"/>
      <c r="E79" s="85"/>
      <c r="F79" s="79"/>
      <c r="G79" s="79"/>
      <c r="H79" s="86" t="str">
        <f t="shared" si="0"/>
        <v/>
      </c>
    </row>
    <row r="80" spans="1:8" ht="20.100000000000001" customHeight="1" x14ac:dyDescent="0.2">
      <c r="A80" s="87"/>
      <c r="B80" s="82"/>
      <c r="C80" s="83"/>
      <c r="D80" s="84"/>
      <c r="E80" s="85"/>
      <c r="F80" s="79"/>
      <c r="G80" s="79"/>
      <c r="H80" s="86" t="str">
        <f t="shared" si="0"/>
        <v/>
      </c>
    </row>
    <row r="81" spans="1:8" ht="20.100000000000001" customHeight="1" x14ac:dyDescent="0.2">
      <c r="A81" s="87"/>
      <c r="B81" s="82"/>
      <c r="C81" s="83"/>
      <c r="D81" s="84"/>
      <c r="E81" s="85"/>
      <c r="F81" s="79"/>
      <c r="G81" s="79"/>
      <c r="H81" s="86" t="str">
        <f t="shared" si="0"/>
        <v/>
      </c>
    </row>
    <row r="82" spans="1:8" ht="20.100000000000001" customHeight="1" x14ac:dyDescent="0.2">
      <c r="A82" s="87"/>
      <c r="B82" s="82"/>
      <c r="C82" s="83"/>
      <c r="D82" s="84"/>
      <c r="E82" s="85"/>
      <c r="F82" s="79"/>
      <c r="G82" s="79"/>
      <c r="H82" s="86" t="str">
        <f t="shared" si="0"/>
        <v/>
      </c>
    </row>
    <row r="83" spans="1:8" ht="20.100000000000001" customHeight="1" x14ac:dyDescent="0.2">
      <c r="A83" s="87"/>
      <c r="B83" s="82"/>
      <c r="C83" s="83"/>
      <c r="D83" s="84"/>
      <c r="E83" s="85"/>
      <c r="F83" s="79"/>
      <c r="G83" s="79"/>
      <c r="H83" s="86" t="str">
        <f t="shared" si="0"/>
        <v/>
      </c>
    </row>
    <row r="84" spans="1:8" ht="20.100000000000001" customHeight="1" x14ac:dyDescent="0.2">
      <c r="A84" s="87"/>
      <c r="B84" s="82"/>
      <c r="C84" s="83"/>
      <c r="D84" s="84"/>
      <c r="E84" s="85"/>
      <c r="F84" s="79"/>
      <c r="G84" s="79"/>
      <c r="H84" s="86" t="str">
        <f t="shared" si="0"/>
        <v/>
      </c>
    </row>
    <row r="85" spans="1:8" ht="20.100000000000001" customHeight="1" x14ac:dyDescent="0.2">
      <c r="A85" s="87"/>
      <c r="B85" s="82"/>
      <c r="C85" s="83"/>
      <c r="D85" s="84"/>
      <c r="E85" s="85"/>
      <c r="F85" s="79"/>
      <c r="G85" s="79"/>
      <c r="H85" s="86" t="str">
        <f t="shared" ref="H85:H148" si="1">IF(AND(F85&lt;&gt;"",G85&lt;&gt;""),ROUND(F85*G85,2),"")</f>
        <v/>
      </c>
    </row>
    <row r="86" spans="1:8" ht="20.100000000000001" customHeight="1" x14ac:dyDescent="0.2">
      <c r="A86" s="87"/>
      <c r="B86" s="82"/>
      <c r="C86" s="83"/>
      <c r="D86" s="84"/>
      <c r="E86" s="85"/>
      <c r="F86" s="79"/>
      <c r="G86" s="79"/>
      <c r="H86" s="86" t="str">
        <f t="shared" si="1"/>
        <v/>
      </c>
    </row>
    <row r="87" spans="1:8" ht="20.100000000000001" customHeight="1" x14ac:dyDescent="0.2">
      <c r="A87" s="87"/>
      <c r="B87" s="82"/>
      <c r="C87" s="83"/>
      <c r="D87" s="84"/>
      <c r="E87" s="85"/>
      <c r="F87" s="79"/>
      <c r="G87" s="79"/>
      <c r="H87" s="86" t="str">
        <f t="shared" si="1"/>
        <v/>
      </c>
    </row>
    <row r="88" spans="1:8" ht="20.100000000000001" customHeight="1" x14ac:dyDescent="0.2">
      <c r="A88" s="87"/>
      <c r="B88" s="82"/>
      <c r="C88" s="83"/>
      <c r="D88" s="84"/>
      <c r="E88" s="85"/>
      <c r="F88" s="79"/>
      <c r="G88" s="79"/>
      <c r="H88" s="86" t="str">
        <f t="shared" si="1"/>
        <v/>
      </c>
    </row>
    <row r="89" spans="1:8" ht="20.100000000000001" customHeight="1" x14ac:dyDescent="0.2">
      <c r="A89" s="87"/>
      <c r="B89" s="82"/>
      <c r="C89" s="83"/>
      <c r="D89" s="84"/>
      <c r="E89" s="85"/>
      <c r="F89" s="79"/>
      <c r="G89" s="79"/>
      <c r="H89" s="86" t="str">
        <f t="shared" si="1"/>
        <v/>
      </c>
    </row>
    <row r="90" spans="1:8" ht="20.100000000000001" customHeight="1" x14ac:dyDescent="0.2">
      <c r="A90" s="87"/>
      <c r="B90" s="82"/>
      <c r="C90" s="83"/>
      <c r="D90" s="84"/>
      <c r="E90" s="85"/>
      <c r="F90" s="79"/>
      <c r="G90" s="79"/>
      <c r="H90" s="86" t="str">
        <f t="shared" si="1"/>
        <v/>
      </c>
    </row>
    <row r="91" spans="1:8" ht="20.100000000000001" customHeight="1" x14ac:dyDescent="0.2">
      <c r="A91" s="87"/>
      <c r="B91" s="82"/>
      <c r="C91" s="83"/>
      <c r="D91" s="84"/>
      <c r="E91" s="85"/>
      <c r="F91" s="79"/>
      <c r="G91" s="79"/>
      <c r="H91" s="86" t="str">
        <f t="shared" si="1"/>
        <v/>
      </c>
    </row>
    <row r="92" spans="1:8" ht="20.100000000000001" customHeight="1" x14ac:dyDescent="0.2">
      <c r="A92" s="87"/>
      <c r="B92" s="82"/>
      <c r="C92" s="83"/>
      <c r="D92" s="84"/>
      <c r="E92" s="85"/>
      <c r="F92" s="79"/>
      <c r="G92" s="79"/>
      <c r="H92" s="86" t="str">
        <f t="shared" si="1"/>
        <v/>
      </c>
    </row>
    <row r="93" spans="1:8" ht="20.100000000000001" customHeight="1" x14ac:dyDescent="0.2">
      <c r="A93" s="87"/>
      <c r="B93" s="82"/>
      <c r="C93" s="83"/>
      <c r="D93" s="84"/>
      <c r="E93" s="85"/>
      <c r="F93" s="79"/>
      <c r="G93" s="79"/>
      <c r="H93" s="86" t="str">
        <f t="shared" si="1"/>
        <v/>
      </c>
    </row>
    <row r="94" spans="1:8" ht="20.100000000000001" customHeight="1" x14ac:dyDescent="0.2">
      <c r="A94" s="87"/>
      <c r="B94" s="82"/>
      <c r="C94" s="83"/>
      <c r="D94" s="84"/>
      <c r="E94" s="85"/>
      <c r="F94" s="79"/>
      <c r="G94" s="79"/>
      <c r="H94" s="86" t="str">
        <f t="shared" si="1"/>
        <v/>
      </c>
    </row>
    <row r="95" spans="1:8" ht="20.100000000000001" customHeight="1" x14ac:dyDescent="0.2">
      <c r="A95" s="87"/>
      <c r="B95" s="82"/>
      <c r="C95" s="83"/>
      <c r="D95" s="84"/>
      <c r="E95" s="85"/>
      <c r="F95" s="79"/>
      <c r="G95" s="79"/>
      <c r="H95" s="86" t="str">
        <f t="shared" si="1"/>
        <v/>
      </c>
    </row>
    <row r="96" spans="1:8" ht="20.100000000000001" customHeight="1" x14ac:dyDescent="0.2">
      <c r="A96" s="87"/>
      <c r="B96" s="82"/>
      <c r="C96" s="83"/>
      <c r="D96" s="84"/>
      <c r="E96" s="85"/>
      <c r="F96" s="79"/>
      <c r="G96" s="79"/>
      <c r="H96" s="86" t="str">
        <f t="shared" si="1"/>
        <v/>
      </c>
    </row>
    <row r="97" spans="1:8" ht="20.100000000000001" customHeight="1" x14ac:dyDescent="0.2">
      <c r="A97" s="87"/>
      <c r="B97" s="82"/>
      <c r="C97" s="83"/>
      <c r="D97" s="84"/>
      <c r="E97" s="85"/>
      <c r="F97" s="79"/>
      <c r="G97" s="79"/>
      <c r="H97" s="86" t="str">
        <f t="shared" si="1"/>
        <v/>
      </c>
    </row>
    <row r="98" spans="1:8" ht="20.100000000000001" customHeight="1" x14ac:dyDescent="0.2">
      <c r="A98" s="87"/>
      <c r="B98" s="82"/>
      <c r="C98" s="83"/>
      <c r="D98" s="84"/>
      <c r="E98" s="85"/>
      <c r="F98" s="79"/>
      <c r="G98" s="79"/>
      <c r="H98" s="86" t="str">
        <f t="shared" si="1"/>
        <v/>
      </c>
    </row>
    <row r="99" spans="1:8" ht="20.100000000000001" customHeight="1" x14ac:dyDescent="0.2">
      <c r="A99" s="87"/>
      <c r="B99" s="82"/>
      <c r="C99" s="83"/>
      <c r="D99" s="84"/>
      <c r="E99" s="85"/>
      <c r="F99" s="79"/>
      <c r="G99" s="79"/>
      <c r="H99" s="86" t="str">
        <f t="shared" si="1"/>
        <v/>
      </c>
    </row>
    <row r="100" spans="1:8" ht="20.100000000000001" customHeight="1" x14ac:dyDescent="0.2">
      <c r="A100" s="87"/>
      <c r="B100" s="82"/>
      <c r="C100" s="83"/>
      <c r="D100" s="84"/>
      <c r="E100" s="85"/>
      <c r="F100" s="79"/>
      <c r="G100" s="79"/>
      <c r="H100" s="86" t="str">
        <f t="shared" si="1"/>
        <v/>
      </c>
    </row>
    <row r="101" spans="1:8" ht="20.100000000000001" customHeight="1" x14ac:dyDescent="0.2">
      <c r="A101" s="87"/>
      <c r="B101" s="82"/>
      <c r="C101" s="83"/>
      <c r="D101" s="84"/>
      <c r="E101" s="85"/>
      <c r="F101" s="79"/>
      <c r="G101" s="79"/>
      <c r="H101" s="86" t="str">
        <f t="shared" si="1"/>
        <v/>
      </c>
    </row>
    <row r="102" spans="1:8" ht="20.100000000000001" customHeight="1" x14ac:dyDescent="0.2">
      <c r="A102" s="87"/>
      <c r="B102" s="82"/>
      <c r="C102" s="83"/>
      <c r="D102" s="84"/>
      <c r="E102" s="85"/>
      <c r="F102" s="79"/>
      <c r="G102" s="79"/>
      <c r="H102" s="86" t="str">
        <f t="shared" si="1"/>
        <v/>
      </c>
    </row>
    <row r="103" spans="1:8" ht="20.100000000000001" customHeight="1" x14ac:dyDescent="0.2">
      <c r="A103" s="87"/>
      <c r="B103" s="82"/>
      <c r="C103" s="83"/>
      <c r="D103" s="84"/>
      <c r="E103" s="85"/>
      <c r="F103" s="79"/>
      <c r="G103" s="79"/>
      <c r="H103" s="86" t="str">
        <f t="shared" si="1"/>
        <v/>
      </c>
    </row>
    <row r="104" spans="1:8" ht="20.100000000000001" customHeight="1" x14ac:dyDescent="0.2">
      <c r="A104" s="87"/>
      <c r="B104" s="82"/>
      <c r="C104" s="83"/>
      <c r="D104" s="84"/>
      <c r="E104" s="85"/>
      <c r="F104" s="79"/>
      <c r="G104" s="79"/>
      <c r="H104" s="86" t="str">
        <f t="shared" si="1"/>
        <v/>
      </c>
    </row>
    <row r="105" spans="1:8" ht="20.100000000000001" customHeight="1" x14ac:dyDescent="0.2">
      <c r="A105" s="87"/>
      <c r="B105" s="82"/>
      <c r="C105" s="83"/>
      <c r="D105" s="84"/>
      <c r="E105" s="85"/>
      <c r="F105" s="79"/>
      <c r="G105" s="79"/>
      <c r="H105" s="86" t="str">
        <f t="shared" si="1"/>
        <v/>
      </c>
    </row>
    <row r="106" spans="1:8" ht="20.100000000000001" customHeight="1" x14ac:dyDescent="0.2">
      <c r="A106" s="87"/>
      <c r="B106" s="82"/>
      <c r="C106" s="83"/>
      <c r="D106" s="84"/>
      <c r="E106" s="85"/>
      <c r="F106" s="79"/>
      <c r="G106" s="79"/>
      <c r="H106" s="86" t="str">
        <f t="shared" si="1"/>
        <v/>
      </c>
    </row>
    <row r="107" spans="1:8" ht="20.100000000000001" customHeight="1" x14ac:dyDescent="0.2">
      <c r="A107" s="87"/>
      <c r="B107" s="82"/>
      <c r="C107" s="83"/>
      <c r="D107" s="84"/>
      <c r="E107" s="85"/>
      <c r="F107" s="79"/>
      <c r="G107" s="79"/>
      <c r="H107" s="86" t="str">
        <f t="shared" si="1"/>
        <v/>
      </c>
    </row>
    <row r="108" spans="1:8" ht="20.100000000000001" customHeight="1" x14ac:dyDescent="0.2">
      <c r="A108" s="87"/>
      <c r="B108" s="82"/>
      <c r="C108" s="83"/>
      <c r="D108" s="84"/>
      <c r="E108" s="85"/>
      <c r="F108" s="79"/>
      <c r="G108" s="79"/>
      <c r="H108" s="86" t="str">
        <f t="shared" si="1"/>
        <v/>
      </c>
    </row>
    <row r="109" spans="1:8" ht="20.100000000000001" customHeight="1" x14ac:dyDescent="0.2">
      <c r="A109" s="87"/>
      <c r="B109" s="82"/>
      <c r="C109" s="83"/>
      <c r="D109" s="84"/>
      <c r="E109" s="85"/>
      <c r="F109" s="79"/>
      <c r="G109" s="79"/>
      <c r="H109" s="86" t="str">
        <f t="shared" si="1"/>
        <v/>
      </c>
    </row>
    <row r="110" spans="1:8" ht="20.100000000000001" customHeight="1" x14ac:dyDescent="0.2">
      <c r="A110" s="87"/>
      <c r="B110" s="82"/>
      <c r="C110" s="83"/>
      <c r="D110" s="84"/>
      <c r="E110" s="85"/>
      <c r="F110" s="79"/>
      <c r="G110" s="79"/>
      <c r="H110" s="86" t="str">
        <f t="shared" si="1"/>
        <v/>
      </c>
    </row>
    <row r="111" spans="1:8" ht="20.100000000000001" customHeight="1" x14ac:dyDescent="0.2">
      <c r="A111" s="87"/>
      <c r="B111" s="82"/>
      <c r="C111" s="83"/>
      <c r="D111" s="84"/>
      <c r="E111" s="85"/>
      <c r="F111" s="79"/>
      <c r="G111" s="79"/>
      <c r="H111" s="86" t="str">
        <f t="shared" si="1"/>
        <v/>
      </c>
    </row>
    <row r="112" spans="1:8" ht="20.100000000000001" customHeight="1" x14ac:dyDescent="0.2">
      <c r="A112" s="87"/>
      <c r="B112" s="82"/>
      <c r="C112" s="83"/>
      <c r="D112" s="84"/>
      <c r="E112" s="85"/>
      <c r="F112" s="79"/>
      <c r="G112" s="79"/>
      <c r="H112" s="86" t="str">
        <f t="shared" si="1"/>
        <v/>
      </c>
    </row>
    <row r="113" spans="1:8" ht="20.100000000000001" customHeight="1" x14ac:dyDescent="0.2">
      <c r="A113" s="87"/>
      <c r="B113" s="82"/>
      <c r="C113" s="83"/>
      <c r="D113" s="84"/>
      <c r="E113" s="85"/>
      <c r="F113" s="79"/>
      <c r="G113" s="79"/>
      <c r="H113" s="86" t="str">
        <f t="shared" si="1"/>
        <v/>
      </c>
    </row>
    <row r="114" spans="1:8" ht="20.100000000000001" customHeight="1" x14ac:dyDescent="0.2">
      <c r="A114" s="87"/>
      <c r="B114" s="82"/>
      <c r="C114" s="83"/>
      <c r="D114" s="84"/>
      <c r="E114" s="85"/>
      <c r="F114" s="79"/>
      <c r="G114" s="79"/>
      <c r="H114" s="86" t="str">
        <f t="shared" si="1"/>
        <v/>
      </c>
    </row>
    <row r="115" spans="1:8" ht="20.100000000000001" customHeight="1" x14ac:dyDescent="0.2">
      <c r="A115" s="87"/>
      <c r="B115" s="82"/>
      <c r="C115" s="83"/>
      <c r="D115" s="84"/>
      <c r="E115" s="85"/>
      <c r="F115" s="79"/>
      <c r="G115" s="79"/>
      <c r="H115" s="86" t="str">
        <f t="shared" si="1"/>
        <v/>
      </c>
    </row>
    <row r="116" spans="1:8" ht="20.100000000000001" customHeight="1" x14ac:dyDescent="0.2">
      <c r="A116" s="87"/>
      <c r="B116" s="82"/>
      <c r="C116" s="83"/>
      <c r="D116" s="84"/>
      <c r="E116" s="85"/>
      <c r="F116" s="79"/>
      <c r="G116" s="79"/>
      <c r="H116" s="86" t="str">
        <f t="shared" si="1"/>
        <v/>
      </c>
    </row>
    <row r="117" spans="1:8" ht="20.100000000000001" customHeight="1" x14ac:dyDescent="0.2">
      <c r="A117" s="87"/>
      <c r="B117" s="82"/>
      <c r="C117" s="83"/>
      <c r="D117" s="84"/>
      <c r="E117" s="85"/>
      <c r="F117" s="79"/>
      <c r="G117" s="79"/>
      <c r="H117" s="86" t="str">
        <f t="shared" si="1"/>
        <v/>
      </c>
    </row>
    <row r="118" spans="1:8" ht="20.100000000000001" customHeight="1" x14ac:dyDescent="0.2">
      <c r="A118" s="87"/>
      <c r="B118" s="82"/>
      <c r="C118" s="83"/>
      <c r="D118" s="84"/>
      <c r="E118" s="85"/>
      <c r="F118" s="79"/>
      <c r="G118" s="79"/>
      <c r="H118" s="86" t="str">
        <f t="shared" si="1"/>
        <v/>
      </c>
    </row>
    <row r="119" spans="1:8" ht="20.100000000000001" customHeight="1" x14ac:dyDescent="0.2">
      <c r="A119" s="87"/>
      <c r="B119" s="82"/>
      <c r="C119" s="83"/>
      <c r="D119" s="84"/>
      <c r="E119" s="85"/>
      <c r="F119" s="79"/>
      <c r="G119" s="79"/>
      <c r="H119" s="86" t="str">
        <f t="shared" si="1"/>
        <v/>
      </c>
    </row>
    <row r="120" spans="1:8" ht="20.100000000000001" customHeight="1" x14ac:dyDescent="0.2">
      <c r="A120" s="87"/>
      <c r="B120" s="82"/>
      <c r="C120" s="83"/>
      <c r="D120" s="84"/>
      <c r="E120" s="85"/>
      <c r="F120" s="79"/>
      <c r="G120" s="79"/>
      <c r="H120" s="86" t="str">
        <f t="shared" si="1"/>
        <v/>
      </c>
    </row>
    <row r="121" spans="1:8" ht="20.100000000000001" customHeight="1" x14ac:dyDescent="0.2">
      <c r="A121" s="87"/>
      <c r="B121" s="82"/>
      <c r="C121" s="83"/>
      <c r="D121" s="84"/>
      <c r="E121" s="85"/>
      <c r="F121" s="79"/>
      <c r="G121" s="79"/>
      <c r="H121" s="86" t="str">
        <f t="shared" si="1"/>
        <v/>
      </c>
    </row>
    <row r="122" spans="1:8" ht="20.100000000000001" customHeight="1" x14ac:dyDescent="0.2">
      <c r="A122" s="87"/>
      <c r="B122" s="82"/>
      <c r="C122" s="83"/>
      <c r="D122" s="84"/>
      <c r="E122" s="85"/>
      <c r="F122" s="79"/>
      <c r="G122" s="79"/>
      <c r="H122" s="86" t="str">
        <f t="shared" si="1"/>
        <v/>
      </c>
    </row>
    <row r="123" spans="1:8" ht="20.100000000000001" customHeight="1" x14ac:dyDescent="0.2">
      <c r="A123" s="87"/>
      <c r="B123" s="82"/>
      <c r="C123" s="83"/>
      <c r="D123" s="84"/>
      <c r="E123" s="85"/>
      <c r="F123" s="79"/>
      <c r="G123" s="79"/>
      <c r="H123" s="86" t="str">
        <f t="shared" si="1"/>
        <v/>
      </c>
    </row>
    <row r="124" spans="1:8" ht="20.100000000000001" customHeight="1" x14ac:dyDescent="0.2">
      <c r="A124" s="87"/>
      <c r="B124" s="82"/>
      <c r="C124" s="83"/>
      <c r="D124" s="84"/>
      <c r="E124" s="85"/>
      <c r="F124" s="79"/>
      <c r="G124" s="79"/>
      <c r="H124" s="86" t="str">
        <f t="shared" si="1"/>
        <v/>
      </c>
    </row>
    <row r="125" spans="1:8" ht="20.100000000000001" customHeight="1" x14ac:dyDescent="0.2">
      <c r="A125" s="87"/>
      <c r="B125" s="82"/>
      <c r="C125" s="83"/>
      <c r="D125" s="84"/>
      <c r="E125" s="85"/>
      <c r="F125" s="79"/>
      <c r="G125" s="79"/>
      <c r="H125" s="86" t="str">
        <f t="shared" si="1"/>
        <v/>
      </c>
    </row>
    <row r="126" spans="1:8" ht="20.100000000000001" customHeight="1" x14ac:dyDescent="0.2">
      <c r="A126" s="87"/>
      <c r="B126" s="82"/>
      <c r="C126" s="83"/>
      <c r="D126" s="84"/>
      <c r="E126" s="85"/>
      <c r="F126" s="79"/>
      <c r="G126" s="79"/>
      <c r="H126" s="86" t="str">
        <f t="shared" si="1"/>
        <v/>
      </c>
    </row>
    <row r="127" spans="1:8" ht="20.100000000000001" customHeight="1" x14ac:dyDescent="0.2">
      <c r="A127" s="87"/>
      <c r="B127" s="82"/>
      <c r="C127" s="83"/>
      <c r="D127" s="84"/>
      <c r="E127" s="85"/>
      <c r="F127" s="79"/>
      <c r="G127" s="79"/>
      <c r="H127" s="86" t="str">
        <f t="shared" si="1"/>
        <v/>
      </c>
    </row>
    <row r="128" spans="1:8" ht="20.100000000000001" customHeight="1" x14ac:dyDescent="0.2">
      <c r="A128" s="87"/>
      <c r="B128" s="82"/>
      <c r="C128" s="83"/>
      <c r="D128" s="84"/>
      <c r="E128" s="85"/>
      <c r="F128" s="79"/>
      <c r="G128" s="79"/>
      <c r="H128" s="86" t="str">
        <f t="shared" si="1"/>
        <v/>
      </c>
    </row>
    <row r="129" spans="1:8" ht="20.100000000000001" customHeight="1" x14ac:dyDescent="0.2">
      <c r="A129" s="87"/>
      <c r="B129" s="82"/>
      <c r="C129" s="83"/>
      <c r="D129" s="84"/>
      <c r="E129" s="85"/>
      <c r="F129" s="79"/>
      <c r="G129" s="79"/>
      <c r="H129" s="86" t="str">
        <f t="shared" si="1"/>
        <v/>
      </c>
    </row>
    <row r="130" spans="1:8" ht="20.100000000000001" customHeight="1" x14ac:dyDescent="0.2">
      <c r="A130" s="87"/>
      <c r="B130" s="82"/>
      <c r="C130" s="83"/>
      <c r="D130" s="84"/>
      <c r="E130" s="85"/>
      <c r="F130" s="79"/>
      <c r="G130" s="79"/>
      <c r="H130" s="86" t="str">
        <f t="shared" si="1"/>
        <v/>
      </c>
    </row>
    <row r="131" spans="1:8" ht="20.100000000000001" customHeight="1" x14ac:dyDescent="0.2">
      <c r="A131" s="87"/>
      <c r="B131" s="82"/>
      <c r="C131" s="83"/>
      <c r="D131" s="84"/>
      <c r="E131" s="85"/>
      <c r="F131" s="79"/>
      <c r="G131" s="79"/>
      <c r="H131" s="86" t="str">
        <f t="shared" si="1"/>
        <v/>
      </c>
    </row>
    <row r="132" spans="1:8" ht="20.100000000000001" customHeight="1" x14ac:dyDescent="0.2">
      <c r="A132" s="87"/>
      <c r="B132" s="82"/>
      <c r="C132" s="83"/>
      <c r="D132" s="84"/>
      <c r="E132" s="85"/>
      <c r="F132" s="79"/>
      <c r="G132" s="79"/>
      <c r="H132" s="86" t="str">
        <f t="shared" si="1"/>
        <v/>
      </c>
    </row>
    <row r="133" spans="1:8" ht="20.100000000000001" customHeight="1" x14ac:dyDescent="0.2">
      <c r="A133" s="87"/>
      <c r="B133" s="82"/>
      <c r="C133" s="83"/>
      <c r="D133" s="84"/>
      <c r="E133" s="85"/>
      <c r="F133" s="79"/>
      <c r="G133" s="79"/>
      <c r="H133" s="86" t="str">
        <f t="shared" si="1"/>
        <v/>
      </c>
    </row>
    <row r="134" spans="1:8" ht="20.100000000000001" customHeight="1" x14ac:dyDescent="0.2">
      <c r="A134" s="87"/>
      <c r="B134" s="82"/>
      <c r="C134" s="83"/>
      <c r="D134" s="84"/>
      <c r="E134" s="85"/>
      <c r="F134" s="79"/>
      <c r="G134" s="79"/>
      <c r="H134" s="86" t="str">
        <f t="shared" si="1"/>
        <v/>
      </c>
    </row>
    <row r="135" spans="1:8" ht="20.100000000000001" customHeight="1" x14ac:dyDescent="0.2">
      <c r="A135" s="87"/>
      <c r="B135" s="82"/>
      <c r="C135" s="83"/>
      <c r="D135" s="84"/>
      <c r="E135" s="85"/>
      <c r="F135" s="79"/>
      <c r="G135" s="79"/>
      <c r="H135" s="86" t="str">
        <f t="shared" si="1"/>
        <v/>
      </c>
    </row>
    <row r="136" spans="1:8" ht="20.100000000000001" customHeight="1" x14ac:dyDescent="0.2">
      <c r="A136" s="87"/>
      <c r="B136" s="82"/>
      <c r="C136" s="83"/>
      <c r="D136" s="84"/>
      <c r="E136" s="85"/>
      <c r="F136" s="79"/>
      <c r="G136" s="79"/>
      <c r="H136" s="86" t="str">
        <f t="shared" si="1"/>
        <v/>
      </c>
    </row>
    <row r="137" spans="1:8" ht="20.100000000000001" customHeight="1" x14ac:dyDescent="0.2">
      <c r="A137" s="87"/>
      <c r="B137" s="82"/>
      <c r="C137" s="83"/>
      <c r="D137" s="84"/>
      <c r="E137" s="85"/>
      <c r="F137" s="79"/>
      <c r="G137" s="79"/>
      <c r="H137" s="86" t="str">
        <f t="shared" si="1"/>
        <v/>
      </c>
    </row>
    <row r="138" spans="1:8" ht="20.100000000000001" customHeight="1" x14ac:dyDescent="0.2">
      <c r="A138" s="87"/>
      <c r="B138" s="82"/>
      <c r="C138" s="83"/>
      <c r="D138" s="84"/>
      <c r="E138" s="85"/>
      <c r="F138" s="79"/>
      <c r="G138" s="79"/>
      <c r="H138" s="86" t="str">
        <f t="shared" si="1"/>
        <v/>
      </c>
    </row>
    <row r="139" spans="1:8" ht="20.100000000000001" customHeight="1" x14ac:dyDescent="0.2">
      <c r="A139" s="87"/>
      <c r="B139" s="82"/>
      <c r="C139" s="83"/>
      <c r="D139" s="84"/>
      <c r="E139" s="85"/>
      <c r="F139" s="79"/>
      <c r="G139" s="79"/>
      <c r="H139" s="86" t="str">
        <f t="shared" si="1"/>
        <v/>
      </c>
    </row>
    <row r="140" spans="1:8" ht="20.100000000000001" customHeight="1" x14ac:dyDescent="0.2">
      <c r="A140" s="87"/>
      <c r="B140" s="82"/>
      <c r="C140" s="83"/>
      <c r="D140" s="84"/>
      <c r="E140" s="85"/>
      <c r="F140" s="79"/>
      <c r="G140" s="79"/>
      <c r="H140" s="86" t="str">
        <f t="shared" si="1"/>
        <v/>
      </c>
    </row>
    <row r="141" spans="1:8" ht="20.100000000000001" customHeight="1" x14ac:dyDescent="0.2">
      <c r="A141" s="87"/>
      <c r="B141" s="82"/>
      <c r="C141" s="83"/>
      <c r="D141" s="84"/>
      <c r="E141" s="85"/>
      <c r="F141" s="79"/>
      <c r="G141" s="79"/>
      <c r="H141" s="86" t="str">
        <f t="shared" si="1"/>
        <v/>
      </c>
    </row>
    <row r="142" spans="1:8" ht="20.100000000000001" customHeight="1" x14ac:dyDescent="0.2">
      <c r="A142" s="87"/>
      <c r="B142" s="82"/>
      <c r="C142" s="83"/>
      <c r="D142" s="84"/>
      <c r="E142" s="85"/>
      <c r="F142" s="79"/>
      <c r="G142" s="79"/>
      <c r="H142" s="86" t="str">
        <f t="shared" si="1"/>
        <v/>
      </c>
    </row>
    <row r="143" spans="1:8" ht="20.100000000000001" customHeight="1" x14ac:dyDescent="0.2">
      <c r="A143" s="87"/>
      <c r="B143" s="82"/>
      <c r="C143" s="83"/>
      <c r="D143" s="84"/>
      <c r="E143" s="85"/>
      <c r="F143" s="79"/>
      <c r="G143" s="79"/>
      <c r="H143" s="86" t="str">
        <f t="shared" si="1"/>
        <v/>
      </c>
    </row>
    <row r="144" spans="1:8" ht="20.100000000000001" customHeight="1" x14ac:dyDescent="0.2">
      <c r="A144" s="87"/>
      <c r="B144" s="82"/>
      <c r="C144" s="83"/>
      <c r="D144" s="84"/>
      <c r="E144" s="85"/>
      <c r="F144" s="79"/>
      <c r="G144" s="79"/>
      <c r="H144" s="86" t="str">
        <f t="shared" si="1"/>
        <v/>
      </c>
    </row>
    <row r="145" spans="1:8" ht="20.100000000000001" customHeight="1" x14ac:dyDescent="0.2">
      <c r="A145" s="87"/>
      <c r="B145" s="82"/>
      <c r="C145" s="83"/>
      <c r="D145" s="84"/>
      <c r="E145" s="85"/>
      <c r="F145" s="79"/>
      <c r="G145" s="79"/>
      <c r="H145" s="86" t="str">
        <f t="shared" si="1"/>
        <v/>
      </c>
    </row>
    <row r="146" spans="1:8" ht="20.100000000000001" customHeight="1" x14ac:dyDescent="0.2">
      <c r="A146" s="87"/>
      <c r="B146" s="82"/>
      <c r="C146" s="83"/>
      <c r="D146" s="84"/>
      <c r="E146" s="85"/>
      <c r="F146" s="79"/>
      <c r="G146" s="79"/>
      <c r="H146" s="86" t="str">
        <f t="shared" si="1"/>
        <v/>
      </c>
    </row>
    <row r="147" spans="1:8" ht="20.100000000000001" customHeight="1" x14ac:dyDescent="0.2">
      <c r="A147" s="87"/>
      <c r="B147" s="82"/>
      <c r="C147" s="83"/>
      <c r="D147" s="84"/>
      <c r="E147" s="85"/>
      <c r="F147" s="79"/>
      <c r="G147" s="79"/>
      <c r="H147" s="86" t="str">
        <f t="shared" si="1"/>
        <v/>
      </c>
    </row>
    <row r="148" spans="1:8" ht="20.100000000000001" customHeight="1" x14ac:dyDescent="0.2">
      <c r="A148" s="87"/>
      <c r="B148" s="82"/>
      <c r="C148" s="83"/>
      <c r="D148" s="84"/>
      <c r="E148" s="85"/>
      <c r="F148" s="79"/>
      <c r="G148" s="79"/>
      <c r="H148" s="86" t="str">
        <f t="shared" si="1"/>
        <v/>
      </c>
    </row>
    <row r="149" spans="1:8" ht="20.100000000000001" customHeight="1" x14ac:dyDescent="0.2">
      <c r="A149" s="87"/>
      <c r="B149" s="82"/>
      <c r="C149" s="83"/>
      <c r="D149" s="84"/>
      <c r="E149" s="85"/>
      <c r="F149" s="79"/>
      <c r="G149" s="79"/>
      <c r="H149" s="86" t="str">
        <f t="shared" ref="H149:H212" si="2">IF(AND(F149&lt;&gt;"",G149&lt;&gt;""),ROUND(F149*G149,2),"")</f>
        <v/>
      </c>
    </row>
    <row r="150" spans="1:8" ht="20.100000000000001" customHeight="1" x14ac:dyDescent="0.2">
      <c r="A150" s="87"/>
      <c r="B150" s="82"/>
      <c r="C150" s="83"/>
      <c r="D150" s="84"/>
      <c r="E150" s="85"/>
      <c r="F150" s="79"/>
      <c r="G150" s="79"/>
      <c r="H150" s="86" t="str">
        <f t="shared" si="2"/>
        <v/>
      </c>
    </row>
    <row r="151" spans="1:8" ht="20.100000000000001" customHeight="1" x14ac:dyDescent="0.2">
      <c r="A151" s="87"/>
      <c r="B151" s="82"/>
      <c r="C151" s="83"/>
      <c r="D151" s="84"/>
      <c r="E151" s="85"/>
      <c r="F151" s="79"/>
      <c r="G151" s="79"/>
      <c r="H151" s="86" t="str">
        <f t="shared" si="2"/>
        <v/>
      </c>
    </row>
    <row r="152" spans="1:8" ht="20.100000000000001" customHeight="1" x14ac:dyDescent="0.2">
      <c r="A152" s="87"/>
      <c r="B152" s="82"/>
      <c r="C152" s="83"/>
      <c r="D152" s="84"/>
      <c r="E152" s="85"/>
      <c r="F152" s="79"/>
      <c r="G152" s="79"/>
      <c r="H152" s="86" t="str">
        <f t="shared" si="2"/>
        <v/>
      </c>
    </row>
    <row r="153" spans="1:8" ht="20.100000000000001" customHeight="1" x14ac:dyDescent="0.2">
      <c r="A153" s="87"/>
      <c r="B153" s="82"/>
      <c r="C153" s="83"/>
      <c r="D153" s="84"/>
      <c r="E153" s="85"/>
      <c r="F153" s="79"/>
      <c r="G153" s="79"/>
      <c r="H153" s="86" t="str">
        <f t="shared" si="2"/>
        <v/>
      </c>
    </row>
    <row r="154" spans="1:8" ht="20.100000000000001" customHeight="1" x14ac:dyDescent="0.2">
      <c r="A154" s="87"/>
      <c r="B154" s="82"/>
      <c r="C154" s="83"/>
      <c r="D154" s="84"/>
      <c r="E154" s="85"/>
      <c r="F154" s="79"/>
      <c r="G154" s="79"/>
      <c r="H154" s="86" t="str">
        <f t="shared" si="2"/>
        <v/>
      </c>
    </row>
    <row r="155" spans="1:8" ht="20.100000000000001" customHeight="1" x14ac:dyDescent="0.2">
      <c r="A155" s="87"/>
      <c r="B155" s="82"/>
      <c r="C155" s="83"/>
      <c r="D155" s="84"/>
      <c r="E155" s="85"/>
      <c r="F155" s="79"/>
      <c r="G155" s="79"/>
      <c r="H155" s="86" t="str">
        <f t="shared" si="2"/>
        <v/>
      </c>
    </row>
    <row r="156" spans="1:8" ht="20.100000000000001" customHeight="1" x14ac:dyDescent="0.2">
      <c r="A156" s="87"/>
      <c r="B156" s="82"/>
      <c r="C156" s="83"/>
      <c r="D156" s="84"/>
      <c r="E156" s="85"/>
      <c r="F156" s="79"/>
      <c r="G156" s="79"/>
      <c r="H156" s="86" t="str">
        <f t="shared" si="2"/>
        <v/>
      </c>
    </row>
    <row r="157" spans="1:8" ht="20.100000000000001" customHeight="1" x14ac:dyDescent="0.2">
      <c r="A157" s="87"/>
      <c r="B157" s="82"/>
      <c r="C157" s="83"/>
      <c r="D157" s="84"/>
      <c r="E157" s="85"/>
      <c r="F157" s="79"/>
      <c r="G157" s="79"/>
      <c r="H157" s="86" t="str">
        <f t="shared" si="2"/>
        <v/>
      </c>
    </row>
    <row r="158" spans="1:8" ht="20.100000000000001" customHeight="1" x14ac:dyDescent="0.2">
      <c r="A158" s="87"/>
      <c r="B158" s="82"/>
      <c r="C158" s="83"/>
      <c r="D158" s="84"/>
      <c r="E158" s="85"/>
      <c r="F158" s="79"/>
      <c r="G158" s="79"/>
      <c r="H158" s="86" t="str">
        <f t="shared" si="2"/>
        <v/>
      </c>
    </row>
    <row r="159" spans="1:8" ht="20.100000000000001" customHeight="1" x14ac:dyDescent="0.2">
      <c r="A159" s="87"/>
      <c r="B159" s="82"/>
      <c r="C159" s="83"/>
      <c r="D159" s="84"/>
      <c r="E159" s="85"/>
      <c r="F159" s="79"/>
      <c r="G159" s="79"/>
      <c r="H159" s="86" t="str">
        <f t="shared" si="2"/>
        <v/>
      </c>
    </row>
    <row r="160" spans="1:8" ht="20.100000000000001" customHeight="1" x14ac:dyDescent="0.2">
      <c r="A160" s="87"/>
      <c r="B160" s="82"/>
      <c r="C160" s="83"/>
      <c r="D160" s="84"/>
      <c r="E160" s="85"/>
      <c r="F160" s="79"/>
      <c r="G160" s="79"/>
      <c r="H160" s="86" t="str">
        <f t="shared" si="2"/>
        <v/>
      </c>
    </row>
    <row r="161" spans="1:8" ht="20.100000000000001" customHeight="1" x14ac:dyDescent="0.2">
      <c r="A161" s="87"/>
      <c r="B161" s="82"/>
      <c r="C161" s="83"/>
      <c r="D161" s="84"/>
      <c r="E161" s="85"/>
      <c r="F161" s="79"/>
      <c r="G161" s="79"/>
      <c r="H161" s="86" t="str">
        <f t="shared" si="2"/>
        <v/>
      </c>
    </row>
    <row r="162" spans="1:8" ht="20.100000000000001" customHeight="1" x14ac:dyDescent="0.2">
      <c r="A162" s="87"/>
      <c r="B162" s="82"/>
      <c r="C162" s="83"/>
      <c r="D162" s="84"/>
      <c r="E162" s="85"/>
      <c r="F162" s="79"/>
      <c r="G162" s="79"/>
      <c r="H162" s="86" t="str">
        <f t="shared" si="2"/>
        <v/>
      </c>
    </row>
    <row r="163" spans="1:8" ht="20.100000000000001" customHeight="1" x14ac:dyDescent="0.2">
      <c r="A163" s="87"/>
      <c r="B163" s="82"/>
      <c r="C163" s="83"/>
      <c r="D163" s="84"/>
      <c r="E163" s="85"/>
      <c r="F163" s="79"/>
      <c r="G163" s="79"/>
      <c r="H163" s="86" t="str">
        <f t="shared" si="2"/>
        <v/>
      </c>
    </row>
    <row r="164" spans="1:8" ht="20.100000000000001" customHeight="1" x14ac:dyDescent="0.2">
      <c r="A164" s="87"/>
      <c r="B164" s="82"/>
      <c r="C164" s="83"/>
      <c r="D164" s="84"/>
      <c r="E164" s="85"/>
      <c r="F164" s="79"/>
      <c r="G164" s="79"/>
      <c r="H164" s="86" t="str">
        <f t="shared" si="2"/>
        <v/>
      </c>
    </row>
    <row r="165" spans="1:8" ht="20.100000000000001" customHeight="1" x14ac:dyDescent="0.2">
      <c r="A165" s="87"/>
      <c r="B165" s="82"/>
      <c r="C165" s="83"/>
      <c r="D165" s="84"/>
      <c r="E165" s="85"/>
      <c r="F165" s="79"/>
      <c r="G165" s="79"/>
      <c r="H165" s="86" t="str">
        <f t="shared" si="2"/>
        <v/>
      </c>
    </row>
    <row r="166" spans="1:8" ht="20.100000000000001" customHeight="1" x14ac:dyDescent="0.2">
      <c r="A166" s="87"/>
      <c r="B166" s="82"/>
      <c r="C166" s="83"/>
      <c r="D166" s="84"/>
      <c r="E166" s="85"/>
      <c r="F166" s="79"/>
      <c r="G166" s="79"/>
      <c r="H166" s="86" t="str">
        <f t="shared" si="2"/>
        <v/>
      </c>
    </row>
    <row r="167" spans="1:8" ht="20.100000000000001" customHeight="1" x14ac:dyDescent="0.2">
      <c r="A167" s="87"/>
      <c r="B167" s="82"/>
      <c r="C167" s="83"/>
      <c r="D167" s="84"/>
      <c r="E167" s="85"/>
      <c r="F167" s="79"/>
      <c r="G167" s="79"/>
      <c r="H167" s="86" t="str">
        <f t="shared" si="2"/>
        <v/>
      </c>
    </row>
    <row r="168" spans="1:8" ht="20.100000000000001" customHeight="1" x14ac:dyDescent="0.2">
      <c r="A168" s="87"/>
      <c r="B168" s="82"/>
      <c r="C168" s="83"/>
      <c r="D168" s="84"/>
      <c r="E168" s="85"/>
      <c r="F168" s="79"/>
      <c r="G168" s="79"/>
      <c r="H168" s="86" t="str">
        <f t="shared" si="2"/>
        <v/>
      </c>
    </row>
    <row r="169" spans="1:8" ht="20.100000000000001" customHeight="1" x14ac:dyDescent="0.2">
      <c r="A169" s="87"/>
      <c r="B169" s="82"/>
      <c r="C169" s="83"/>
      <c r="D169" s="84"/>
      <c r="E169" s="85"/>
      <c r="F169" s="79"/>
      <c r="G169" s="79"/>
      <c r="H169" s="86" t="str">
        <f t="shared" si="2"/>
        <v/>
      </c>
    </row>
    <row r="170" spans="1:8" ht="20.100000000000001" customHeight="1" x14ac:dyDescent="0.2">
      <c r="A170" s="87"/>
      <c r="B170" s="82"/>
      <c r="C170" s="83"/>
      <c r="D170" s="84"/>
      <c r="E170" s="85"/>
      <c r="F170" s="79"/>
      <c r="G170" s="79"/>
      <c r="H170" s="86" t="str">
        <f t="shared" si="2"/>
        <v/>
      </c>
    </row>
    <row r="171" spans="1:8" ht="20.100000000000001" customHeight="1" x14ac:dyDescent="0.2">
      <c r="A171" s="87"/>
      <c r="B171" s="82"/>
      <c r="C171" s="83"/>
      <c r="D171" s="84"/>
      <c r="E171" s="85"/>
      <c r="F171" s="79"/>
      <c r="G171" s="79"/>
      <c r="H171" s="86" t="str">
        <f t="shared" si="2"/>
        <v/>
      </c>
    </row>
    <row r="172" spans="1:8" ht="20.100000000000001" customHeight="1" x14ac:dyDescent="0.2">
      <c r="A172" s="87"/>
      <c r="B172" s="82"/>
      <c r="C172" s="83"/>
      <c r="D172" s="84"/>
      <c r="E172" s="85"/>
      <c r="F172" s="79"/>
      <c r="G172" s="79"/>
      <c r="H172" s="86" t="str">
        <f t="shared" si="2"/>
        <v/>
      </c>
    </row>
    <row r="173" spans="1:8" ht="20.100000000000001" customHeight="1" x14ac:dyDescent="0.2">
      <c r="A173" s="87"/>
      <c r="B173" s="82"/>
      <c r="C173" s="83"/>
      <c r="D173" s="84"/>
      <c r="E173" s="85"/>
      <c r="F173" s="79"/>
      <c r="G173" s="79"/>
      <c r="H173" s="86" t="str">
        <f t="shared" si="2"/>
        <v/>
      </c>
    </row>
    <row r="174" spans="1:8" ht="20.100000000000001" customHeight="1" x14ac:dyDescent="0.2">
      <c r="A174" s="87"/>
      <c r="B174" s="82"/>
      <c r="C174" s="83"/>
      <c r="D174" s="84"/>
      <c r="E174" s="85"/>
      <c r="F174" s="79"/>
      <c r="G174" s="79"/>
      <c r="H174" s="86" t="str">
        <f t="shared" si="2"/>
        <v/>
      </c>
    </row>
    <row r="175" spans="1:8" ht="20.100000000000001" customHeight="1" x14ac:dyDescent="0.2">
      <c r="A175" s="87"/>
      <c r="B175" s="82"/>
      <c r="C175" s="83"/>
      <c r="D175" s="84"/>
      <c r="E175" s="85"/>
      <c r="F175" s="79"/>
      <c r="G175" s="79"/>
      <c r="H175" s="86" t="str">
        <f t="shared" si="2"/>
        <v/>
      </c>
    </row>
    <row r="176" spans="1:8" ht="20.100000000000001" customHeight="1" x14ac:dyDescent="0.2">
      <c r="A176" s="87"/>
      <c r="B176" s="82"/>
      <c r="C176" s="83"/>
      <c r="D176" s="84"/>
      <c r="E176" s="85"/>
      <c r="F176" s="79"/>
      <c r="G176" s="79"/>
      <c r="H176" s="86" t="str">
        <f t="shared" si="2"/>
        <v/>
      </c>
    </row>
    <row r="177" spans="1:8" ht="20.100000000000001" customHeight="1" x14ac:dyDescent="0.2">
      <c r="A177" s="87"/>
      <c r="B177" s="82"/>
      <c r="C177" s="83"/>
      <c r="D177" s="84"/>
      <c r="E177" s="85"/>
      <c r="F177" s="79"/>
      <c r="G177" s="79"/>
      <c r="H177" s="86" t="str">
        <f t="shared" si="2"/>
        <v/>
      </c>
    </row>
    <row r="178" spans="1:8" ht="20.100000000000001" customHeight="1" x14ac:dyDescent="0.2">
      <c r="A178" s="87"/>
      <c r="B178" s="82"/>
      <c r="C178" s="83"/>
      <c r="D178" s="84"/>
      <c r="E178" s="85"/>
      <c r="F178" s="79"/>
      <c r="G178" s="79"/>
      <c r="H178" s="86" t="str">
        <f t="shared" si="2"/>
        <v/>
      </c>
    </row>
    <row r="179" spans="1:8" ht="20.100000000000001" customHeight="1" x14ac:dyDescent="0.2">
      <c r="A179" s="87"/>
      <c r="B179" s="82"/>
      <c r="C179" s="83"/>
      <c r="D179" s="84"/>
      <c r="E179" s="85"/>
      <c r="F179" s="79"/>
      <c r="G179" s="79"/>
      <c r="H179" s="86" t="str">
        <f t="shared" si="2"/>
        <v/>
      </c>
    </row>
    <row r="180" spans="1:8" ht="20.100000000000001" customHeight="1" x14ac:dyDescent="0.2">
      <c r="A180" s="87"/>
      <c r="B180" s="82"/>
      <c r="C180" s="83"/>
      <c r="D180" s="84"/>
      <c r="E180" s="85"/>
      <c r="F180" s="79"/>
      <c r="G180" s="79"/>
      <c r="H180" s="86" t="str">
        <f t="shared" si="2"/>
        <v/>
      </c>
    </row>
    <row r="181" spans="1:8" ht="20.100000000000001" customHeight="1" x14ac:dyDescent="0.2">
      <c r="A181" s="87"/>
      <c r="B181" s="82"/>
      <c r="C181" s="83"/>
      <c r="D181" s="84"/>
      <c r="E181" s="85"/>
      <c r="F181" s="79"/>
      <c r="G181" s="79"/>
      <c r="H181" s="86" t="str">
        <f t="shared" si="2"/>
        <v/>
      </c>
    </row>
    <row r="182" spans="1:8" ht="20.100000000000001" customHeight="1" x14ac:dyDescent="0.2">
      <c r="A182" s="87"/>
      <c r="B182" s="82"/>
      <c r="C182" s="83"/>
      <c r="D182" s="84"/>
      <c r="E182" s="85"/>
      <c r="F182" s="79"/>
      <c r="G182" s="79"/>
      <c r="H182" s="86" t="str">
        <f t="shared" si="2"/>
        <v/>
      </c>
    </row>
    <row r="183" spans="1:8" ht="20.100000000000001" customHeight="1" x14ac:dyDescent="0.2">
      <c r="A183" s="87"/>
      <c r="B183" s="82"/>
      <c r="C183" s="83"/>
      <c r="D183" s="84"/>
      <c r="E183" s="85"/>
      <c r="F183" s="79"/>
      <c r="G183" s="79"/>
      <c r="H183" s="86" t="str">
        <f t="shared" si="2"/>
        <v/>
      </c>
    </row>
    <row r="184" spans="1:8" ht="20.100000000000001" customHeight="1" x14ac:dyDescent="0.2">
      <c r="A184" s="87"/>
      <c r="B184" s="82"/>
      <c r="C184" s="83"/>
      <c r="D184" s="84"/>
      <c r="E184" s="85"/>
      <c r="F184" s="79"/>
      <c r="G184" s="79"/>
      <c r="H184" s="86" t="str">
        <f t="shared" si="2"/>
        <v/>
      </c>
    </row>
    <row r="185" spans="1:8" ht="20.100000000000001" customHeight="1" x14ac:dyDescent="0.2">
      <c r="A185" s="87"/>
      <c r="B185" s="82"/>
      <c r="C185" s="83"/>
      <c r="D185" s="84"/>
      <c r="E185" s="85"/>
      <c r="F185" s="79"/>
      <c r="G185" s="79"/>
      <c r="H185" s="86" t="str">
        <f t="shared" si="2"/>
        <v/>
      </c>
    </row>
    <row r="186" spans="1:8" ht="20.100000000000001" customHeight="1" x14ac:dyDescent="0.2">
      <c r="A186" s="87"/>
      <c r="B186" s="82"/>
      <c r="C186" s="83"/>
      <c r="D186" s="84"/>
      <c r="E186" s="85"/>
      <c r="F186" s="79"/>
      <c r="G186" s="79"/>
      <c r="H186" s="86" t="str">
        <f t="shared" si="2"/>
        <v/>
      </c>
    </row>
    <row r="187" spans="1:8" ht="20.100000000000001" customHeight="1" x14ac:dyDescent="0.2">
      <c r="A187" s="87"/>
      <c r="B187" s="82"/>
      <c r="C187" s="83"/>
      <c r="D187" s="84"/>
      <c r="E187" s="85"/>
      <c r="F187" s="79"/>
      <c r="G187" s="79"/>
      <c r="H187" s="86" t="str">
        <f t="shared" si="2"/>
        <v/>
      </c>
    </row>
    <row r="188" spans="1:8" ht="20.100000000000001" customHeight="1" x14ac:dyDescent="0.2">
      <c r="A188" s="87"/>
      <c r="B188" s="82"/>
      <c r="C188" s="83"/>
      <c r="D188" s="84"/>
      <c r="E188" s="85"/>
      <c r="F188" s="79"/>
      <c r="G188" s="79"/>
      <c r="H188" s="86" t="str">
        <f t="shared" si="2"/>
        <v/>
      </c>
    </row>
    <row r="189" spans="1:8" ht="20.100000000000001" customHeight="1" x14ac:dyDescent="0.2">
      <c r="A189" s="87"/>
      <c r="B189" s="82"/>
      <c r="C189" s="83"/>
      <c r="D189" s="84"/>
      <c r="E189" s="85"/>
      <c r="F189" s="79"/>
      <c r="G189" s="79"/>
      <c r="H189" s="86" t="str">
        <f t="shared" si="2"/>
        <v/>
      </c>
    </row>
    <row r="190" spans="1:8" ht="20.100000000000001" customHeight="1" x14ac:dyDescent="0.2">
      <c r="A190" s="87"/>
      <c r="B190" s="82"/>
      <c r="C190" s="83"/>
      <c r="D190" s="84"/>
      <c r="E190" s="85"/>
      <c r="F190" s="79"/>
      <c r="G190" s="79"/>
      <c r="H190" s="86" t="str">
        <f t="shared" si="2"/>
        <v/>
      </c>
    </row>
    <row r="191" spans="1:8" ht="20.100000000000001" customHeight="1" x14ac:dyDescent="0.2">
      <c r="A191" s="87"/>
      <c r="B191" s="82"/>
      <c r="C191" s="83"/>
      <c r="D191" s="84"/>
      <c r="E191" s="85"/>
      <c r="F191" s="79"/>
      <c r="G191" s="79"/>
      <c r="H191" s="86" t="str">
        <f t="shared" si="2"/>
        <v/>
      </c>
    </row>
    <row r="192" spans="1:8" ht="20.100000000000001" customHeight="1" x14ac:dyDescent="0.2">
      <c r="A192" s="87"/>
      <c r="B192" s="82"/>
      <c r="C192" s="83"/>
      <c r="D192" s="84"/>
      <c r="E192" s="85"/>
      <c r="F192" s="79"/>
      <c r="G192" s="79"/>
      <c r="H192" s="86" t="str">
        <f t="shared" si="2"/>
        <v/>
      </c>
    </row>
    <row r="193" spans="1:8" ht="20.100000000000001" customHeight="1" x14ac:dyDescent="0.2">
      <c r="A193" s="87"/>
      <c r="B193" s="82"/>
      <c r="C193" s="83"/>
      <c r="D193" s="84"/>
      <c r="E193" s="85"/>
      <c r="F193" s="79"/>
      <c r="G193" s="79"/>
      <c r="H193" s="86" t="str">
        <f t="shared" si="2"/>
        <v/>
      </c>
    </row>
    <row r="194" spans="1:8" ht="20.100000000000001" customHeight="1" x14ac:dyDescent="0.2">
      <c r="A194" s="87"/>
      <c r="B194" s="82"/>
      <c r="C194" s="83"/>
      <c r="D194" s="84"/>
      <c r="E194" s="85"/>
      <c r="F194" s="79"/>
      <c r="G194" s="79"/>
      <c r="H194" s="86" t="str">
        <f t="shared" si="2"/>
        <v/>
      </c>
    </row>
    <row r="195" spans="1:8" ht="20.100000000000001" customHeight="1" x14ac:dyDescent="0.2">
      <c r="A195" s="87"/>
      <c r="B195" s="82"/>
      <c r="C195" s="83"/>
      <c r="D195" s="84"/>
      <c r="E195" s="85"/>
      <c r="F195" s="79"/>
      <c r="G195" s="79"/>
      <c r="H195" s="86" t="str">
        <f t="shared" si="2"/>
        <v/>
      </c>
    </row>
    <row r="196" spans="1:8" ht="20.100000000000001" customHeight="1" x14ac:dyDescent="0.2">
      <c r="A196" s="87"/>
      <c r="B196" s="82"/>
      <c r="C196" s="83"/>
      <c r="D196" s="84"/>
      <c r="E196" s="85"/>
      <c r="F196" s="79"/>
      <c r="G196" s="79"/>
      <c r="H196" s="86" t="str">
        <f t="shared" si="2"/>
        <v/>
      </c>
    </row>
    <row r="197" spans="1:8" ht="20.100000000000001" customHeight="1" x14ac:dyDescent="0.2">
      <c r="A197" s="87"/>
      <c r="B197" s="82"/>
      <c r="C197" s="83"/>
      <c r="D197" s="84"/>
      <c r="E197" s="85"/>
      <c r="F197" s="79"/>
      <c r="G197" s="79"/>
      <c r="H197" s="86" t="str">
        <f t="shared" si="2"/>
        <v/>
      </c>
    </row>
    <row r="198" spans="1:8" ht="20.100000000000001" customHeight="1" x14ac:dyDescent="0.2">
      <c r="A198" s="87"/>
      <c r="B198" s="82"/>
      <c r="C198" s="83"/>
      <c r="D198" s="84"/>
      <c r="E198" s="85"/>
      <c r="F198" s="79"/>
      <c r="G198" s="79"/>
      <c r="H198" s="86" t="str">
        <f t="shared" si="2"/>
        <v/>
      </c>
    </row>
    <row r="199" spans="1:8" ht="20.100000000000001" customHeight="1" x14ac:dyDescent="0.2">
      <c r="A199" s="87"/>
      <c r="B199" s="82"/>
      <c r="C199" s="83"/>
      <c r="D199" s="84"/>
      <c r="E199" s="85"/>
      <c r="F199" s="79"/>
      <c r="G199" s="79"/>
      <c r="H199" s="86" t="str">
        <f t="shared" si="2"/>
        <v/>
      </c>
    </row>
    <row r="200" spans="1:8" ht="20.100000000000001" customHeight="1" x14ac:dyDescent="0.2">
      <c r="A200" s="87"/>
      <c r="B200" s="82"/>
      <c r="C200" s="83"/>
      <c r="D200" s="84"/>
      <c r="E200" s="85"/>
      <c r="F200" s="79"/>
      <c r="G200" s="79"/>
      <c r="H200" s="86" t="str">
        <f t="shared" si="2"/>
        <v/>
      </c>
    </row>
    <row r="201" spans="1:8" ht="20.100000000000001" customHeight="1" x14ac:dyDescent="0.2">
      <c r="A201" s="87"/>
      <c r="B201" s="82"/>
      <c r="C201" s="83"/>
      <c r="D201" s="84"/>
      <c r="E201" s="85"/>
      <c r="F201" s="79"/>
      <c r="G201" s="79"/>
      <c r="H201" s="86" t="str">
        <f t="shared" si="2"/>
        <v/>
      </c>
    </row>
    <row r="202" spans="1:8" ht="20.100000000000001" customHeight="1" x14ac:dyDescent="0.2">
      <c r="A202" s="87"/>
      <c r="B202" s="82"/>
      <c r="C202" s="83"/>
      <c r="D202" s="84"/>
      <c r="E202" s="85"/>
      <c r="F202" s="79"/>
      <c r="G202" s="79"/>
      <c r="H202" s="86" t="str">
        <f t="shared" si="2"/>
        <v/>
      </c>
    </row>
    <row r="203" spans="1:8" ht="20.100000000000001" customHeight="1" x14ac:dyDescent="0.2">
      <c r="A203" s="87"/>
      <c r="B203" s="82"/>
      <c r="C203" s="83"/>
      <c r="D203" s="84"/>
      <c r="E203" s="85"/>
      <c r="F203" s="79"/>
      <c r="G203" s="79"/>
      <c r="H203" s="86" t="str">
        <f t="shared" si="2"/>
        <v/>
      </c>
    </row>
    <row r="204" spans="1:8" ht="20.100000000000001" customHeight="1" x14ac:dyDescent="0.2">
      <c r="A204" s="87"/>
      <c r="B204" s="82"/>
      <c r="C204" s="83"/>
      <c r="D204" s="84"/>
      <c r="E204" s="85"/>
      <c r="F204" s="79"/>
      <c r="G204" s="79"/>
      <c r="H204" s="86" t="str">
        <f t="shared" si="2"/>
        <v/>
      </c>
    </row>
    <row r="205" spans="1:8" ht="20.100000000000001" customHeight="1" x14ac:dyDescent="0.2">
      <c r="A205" s="87"/>
      <c r="B205" s="82"/>
      <c r="C205" s="83"/>
      <c r="D205" s="84"/>
      <c r="E205" s="85"/>
      <c r="F205" s="79"/>
      <c r="G205" s="79"/>
      <c r="H205" s="86" t="str">
        <f t="shared" si="2"/>
        <v/>
      </c>
    </row>
    <row r="206" spans="1:8" ht="20.100000000000001" customHeight="1" x14ac:dyDescent="0.2">
      <c r="A206" s="87"/>
      <c r="B206" s="82"/>
      <c r="C206" s="83"/>
      <c r="D206" s="84"/>
      <c r="E206" s="85"/>
      <c r="F206" s="79"/>
      <c r="G206" s="79"/>
      <c r="H206" s="86" t="str">
        <f t="shared" si="2"/>
        <v/>
      </c>
    </row>
    <row r="207" spans="1:8" ht="20.100000000000001" customHeight="1" x14ac:dyDescent="0.2">
      <c r="A207" s="87"/>
      <c r="B207" s="82"/>
      <c r="C207" s="83"/>
      <c r="D207" s="84"/>
      <c r="E207" s="85"/>
      <c r="F207" s="79"/>
      <c r="G207" s="79"/>
      <c r="H207" s="86" t="str">
        <f t="shared" si="2"/>
        <v/>
      </c>
    </row>
    <row r="208" spans="1:8" ht="20.100000000000001" customHeight="1" x14ac:dyDescent="0.2">
      <c r="A208" s="87"/>
      <c r="B208" s="82"/>
      <c r="C208" s="83"/>
      <c r="D208" s="84"/>
      <c r="E208" s="85"/>
      <c r="F208" s="79"/>
      <c r="G208" s="79"/>
      <c r="H208" s="86" t="str">
        <f t="shared" si="2"/>
        <v/>
      </c>
    </row>
    <row r="209" spans="1:8" ht="20.100000000000001" customHeight="1" x14ac:dyDescent="0.2">
      <c r="A209" s="87"/>
      <c r="B209" s="82"/>
      <c r="C209" s="83"/>
      <c r="D209" s="84"/>
      <c r="E209" s="85"/>
      <c r="F209" s="79"/>
      <c r="G209" s="79"/>
      <c r="H209" s="86" t="str">
        <f t="shared" si="2"/>
        <v/>
      </c>
    </row>
    <row r="210" spans="1:8" ht="20.100000000000001" customHeight="1" x14ac:dyDescent="0.2">
      <c r="A210" s="87"/>
      <c r="B210" s="82"/>
      <c r="C210" s="83"/>
      <c r="D210" s="84"/>
      <c r="E210" s="85"/>
      <c r="F210" s="79"/>
      <c r="G210" s="79"/>
      <c r="H210" s="86" t="str">
        <f t="shared" si="2"/>
        <v/>
      </c>
    </row>
    <row r="211" spans="1:8" ht="20.100000000000001" customHeight="1" x14ac:dyDescent="0.2">
      <c r="A211" s="87"/>
      <c r="B211" s="82"/>
      <c r="C211" s="83"/>
      <c r="D211" s="84"/>
      <c r="E211" s="85"/>
      <c r="F211" s="79"/>
      <c r="G211" s="79"/>
      <c r="H211" s="86" t="str">
        <f t="shared" si="2"/>
        <v/>
      </c>
    </row>
    <row r="212" spans="1:8" ht="20.100000000000001" customHeight="1" x14ac:dyDescent="0.2">
      <c r="A212" s="87"/>
      <c r="B212" s="82"/>
      <c r="C212" s="83"/>
      <c r="D212" s="84"/>
      <c r="E212" s="85"/>
      <c r="F212" s="79"/>
      <c r="G212" s="79"/>
      <c r="H212" s="86" t="str">
        <f t="shared" si="2"/>
        <v/>
      </c>
    </row>
    <row r="213" spans="1:8" ht="20.100000000000001" customHeight="1" x14ac:dyDescent="0.2">
      <c r="A213" s="87"/>
      <c r="B213" s="82"/>
      <c r="C213" s="83"/>
      <c r="D213" s="84"/>
      <c r="E213" s="85"/>
      <c r="F213" s="79"/>
      <c r="G213" s="79"/>
      <c r="H213" s="86" t="str">
        <f t="shared" ref="H213:H276" si="3">IF(AND(F213&lt;&gt;"",G213&lt;&gt;""),ROUND(F213*G213,2),"")</f>
        <v/>
      </c>
    </row>
    <row r="214" spans="1:8" ht="20.100000000000001" customHeight="1" x14ac:dyDescent="0.2">
      <c r="A214" s="87"/>
      <c r="B214" s="82"/>
      <c r="C214" s="83"/>
      <c r="D214" s="84"/>
      <c r="E214" s="85"/>
      <c r="F214" s="79"/>
      <c r="G214" s="79"/>
      <c r="H214" s="86" t="str">
        <f t="shared" si="3"/>
        <v/>
      </c>
    </row>
    <row r="215" spans="1:8" ht="20.100000000000001" customHeight="1" x14ac:dyDescent="0.2">
      <c r="A215" s="87"/>
      <c r="B215" s="82"/>
      <c r="C215" s="83"/>
      <c r="D215" s="84"/>
      <c r="E215" s="85"/>
      <c r="F215" s="79"/>
      <c r="G215" s="79"/>
      <c r="H215" s="86" t="str">
        <f t="shared" si="3"/>
        <v/>
      </c>
    </row>
    <row r="216" spans="1:8" ht="20.100000000000001" customHeight="1" x14ac:dyDescent="0.2">
      <c r="A216" s="87"/>
      <c r="B216" s="82"/>
      <c r="C216" s="83"/>
      <c r="D216" s="84"/>
      <c r="E216" s="85"/>
      <c r="F216" s="79"/>
      <c r="G216" s="79"/>
      <c r="H216" s="86" t="str">
        <f t="shared" si="3"/>
        <v/>
      </c>
    </row>
    <row r="217" spans="1:8" ht="20.100000000000001" customHeight="1" x14ac:dyDescent="0.2">
      <c r="A217" s="87"/>
      <c r="B217" s="82"/>
      <c r="C217" s="83"/>
      <c r="D217" s="84"/>
      <c r="E217" s="85"/>
      <c r="F217" s="79"/>
      <c r="G217" s="79"/>
      <c r="H217" s="86" t="str">
        <f t="shared" si="3"/>
        <v/>
      </c>
    </row>
    <row r="218" spans="1:8" ht="20.100000000000001" customHeight="1" x14ac:dyDescent="0.2">
      <c r="A218" s="87"/>
      <c r="B218" s="82"/>
      <c r="C218" s="83"/>
      <c r="D218" s="84"/>
      <c r="E218" s="85"/>
      <c r="F218" s="79"/>
      <c r="G218" s="79"/>
      <c r="H218" s="86" t="str">
        <f t="shared" si="3"/>
        <v/>
      </c>
    </row>
    <row r="219" spans="1:8" ht="20.100000000000001" customHeight="1" x14ac:dyDescent="0.2">
      <c r="A219" s="87"/>
      <c r="B219" s="82"/>
      <c r="C219" s="83"/>
      <c r="D219" s="84"/>
      <c r="E219" s="85"/>
      <c r="F219" s="79"/>
      <c r="G219" s="79"/>
      <c r="H219" s="86" t="str">
        <f t="shared" si="3"/>
        <v/>
      </c>
    </row>
    <row r="220" spans="1:8" ht="20.100000000000001" customHeight="1" x14ac:dyDescent="0.2">
      <c r="A220" s="87"/>
      <c r="B220" s="82"/>
      <c r="C220" s="83"/>
      <c r="D220" s="84"/>
      <c r="E220" s="85"/>
      <c r="F220" s="79"/>
      <c r="G220" s="79"/>
      <c r="H220" s="86" t="str">
        <f t="shared" si="3"/>
        <v/>
      </c>
    </row>
    <row r="221" spans="1:8" ht="20.100000000000001" customHeight="1" x14ac:dyDescent="0.2">
      <c r="A221" s="87"/>
      <c r="B221" s="82"/>
      <c r="C221" s="83"/>
      <c r="D221" s="84"/>
      <c r="E221" s="85"/>
      <c r="F221" s="79"/>
      <c r="G221" s="79"/>
      <c r="H221" s="86" t="str">
        <f t="shared" si="3"/>
        <v/>
      </c>
    </row>
    <row r="222" spans="1:8" ht="20.100000000000001" customHeight="1" x14ac:dyDescent="0.2">
      <c r="A222" s="87"/>
      <c r="B222" s="82"/>
      <c r="C222" s="83"/>
      <c r="D222" s="84"/>
      <c r="E222" s="85"/>
      <c r="F222" s="79"/>
      <c r="G222" s="79"/>
      <c r="H222" s="86" t="str">
        <f t="shared" si="3"/>
        <v/>
      </c>
    </row>
    <row r="223" spans="1:8" ht="20.100000000000001" customHeight="1" x14ac:dyDescent="0.2">
      <c r="A223" s="87"/>
      <c r="B223" s="82"/>
      <c r="C223" s="83"/>
      <c r="D223" s="84"/>
      <c r="E223" s="85"/>
      <c r="F223" s="79"/>
      <c r="G223" s="79"/>
      <c r="H223" s="86" t="str">
        <f t="shared" si="3"/>
        <v/>
      </c>
    </row>
    <row r="224" spans="1:8" ht="20.100000000000001" customHeight="1" x14ac:dyDescent="0.2">
      <c r="A224" s="87"/>
      <c r="B224" s="82"/>
      <c r="C224" s="83"/>
      <c r="D224" s="84"/>
      <c r="E224" s="85"/>
      <c r="F224" s="79"/>
      <c r="G224" s="79"/>
      <c r="H224" s="86" t="str">
        <f t="shared" si="3"/>
        <v/>
      </c>
    </row>
    <row r="225" spans="1:8" ht="20.100000000000001" customHeight="1" x14ac:dyDescent="0.2">
      <c r="A225" s="87"/>
      <c r="B225" s="82"/>
      <c r="C225" s="83"/>
      <c r="D225" s="84"/>
      <c r="E225" s="85"/>
      <c r="F225" s="79"/>
      <c r="G225" s="79"/>
      <c r="H225" s="86" t="str">
        <f t="shared" si="3"/>
        <v/>
      </c>
    </row>
    <row r="226" spans="1:8" ht="20.100000000000001" customHeight="1" x14ac:dyDescent="0.2">
      <c r="A226" s="87"/>
      <c r="B226" s="82"/>
      <c r="C226" s="83"/>
      <c r="D226" s="84"/>
      <c r="E226" s="85"/>
      <c r="F226" s="79"/>
      <c r="G226" s="79"/>
      <c r="H226" s="86" t="str">
        <f t="shared" si="3"/>
        <v/>
      </c>
    </row>
    <row r="227" spans="1:8" ht="20.100000000000001" customHeight="1" x14ac:dyDescent="0.2">
      <c r="A227" s="87"/>
      <c r="B227" s="82"/>
      <c r="C227" s="83"/>
      <c r="D227" s="84"/>
      <c r="E227" s="85"/>
      <c r="F227" s="79"/>
      <c r="G227" s="79"/>
      <c r="H227" s="86" t="str">
        <f t="shared" si="3"/>
        <v/>
      </c>
    </row>
    <row r="228" spans="1:8" ht="20.100000000000001" customHeight="1" x14ac:dyDescent="0.2">
      <c r="A228" s="87"/>
      <c r="B228" s="82"/>
      <c r="C228" s="83"/>
      <c r="D228" s="84"/>
      <c r="E228" s="85"/>
      <c r="F228" s="79"/>
      <c r="G228" s="79"/>
      <c r="H228" s="86" t="str">
        <f t="shared" si="3"/>
        <v/>
      </c>
    </row>
    <row r="229" spans="1:8" ht="20.100000000000001" customHeight="1" x14ac:dyDescent="0.2">
      <c r="A229" s="87"/>
      <c r="B229" s="82"/>
      <c r="C229" s="83"/>
      <c r="D229" s="84"/>
      <c r="E229" s="85"/>
      <c r="F229" s="79"/>
      <c r="G229" s="79"/>
      <c r="H229" s="86" t="str">
        <f t="shared" si="3"/>
        <v/>
      </c>
    </row>
    <row r="230" spans="1:8" ht="20.100000000000001" customHeight="1" x14ac:dyDescent="0.2">
      <c r="A230" s="87"/>
      <c r="B230" s="82"/>
      <c r="C230" s="83"/>
      <c r="D230" s="84"/>
      <c r="E230" s="85"/>
      <c r="F230" s="79"/>
      <c r="G230" s="79"/>
      <c r="H230" s="86" t="str">
        <f t="shared" si="3"/>
        <v/>
      </c>
    </row>
    <row r="231" spans="1:8" ht="20.100000000000001" customHeight="1" x14ac:dyDescent="0.2">
      <c r="A231" s="87"/>
      <c r="B231" s="82"/>
      <c r="C231" s="83"/>
      <c r="D231" s="84"/>
      <c r="E231" s="85"/>
      <c r="F231" s="79"/>
      <c r="G231" s="79"/>
      <c r="H231" s="86" t="str">
        <f t="shared" si="3"/>
        <v/>
      </c>
    </row>
    <row r="232" spans="1:8" ht="20.100000000000001" customHeight="1" x14ac:dyDescent="0.2">
      <c r="A232" s="87"/>
      <c r="B232" s="82"/>
      <c r="C232" s="83"/>
      <c r="D232" s="84"/>
      <c r="E232" s="85"/>
      <c r="F232" s="79"/>
      <c r="G232" s="79"/>
      <c r="H232" s="86" t="str">
        <f t="shared" si="3"/>
        <v/>
      </c>
    </row>
    <row r="233" spans="1:8" ht="20.100000000000001" customHeight="1" x14ac:dyDescent="0.2">
      <c r="A233" s="87"/>
      <c r="B233" s="82"/>
      <c r="C233" s="83"/>
      <c r="D233" s="84"/>
      <c r="E233" s="85"/>
      <c r="F233" s="79"/>
      <c r="G233" s="79"/>
      <c r="H233" s="86" t="str">
        <f t="shared" si="3"/>
        <v/>
      </c>
    </row>
    <row r="234" spans="1:8" ht="20.100000000000001" customHeight="1" x14ac:dyDescent="0.2">
      <c r="A234" s="87"/>
      <c r="B234" s="82"/>
      <c r="C234" s="83"/>
      <c r="D234" s="84"/>
      <c r="E234" s="85"/>
      <c r="F234" s="79"/>
      <c r="G234" s="79"/>
      <c r="H234" s="86" t="str">
        <f t="shared" si="3"/>
        <v/>
      </c>
    </row>
    <row r="235" spans="1:8" ht="20.100000000000001" customHeight="1" x14ac:dyDescent="0.2">
      <c r="A235" s="87"/>
      <c r="B235" s="82"/>
      <c r="C235" s="83"/>
      <c r="D235" s="84"/>
      <c r="E235" s="85"/>
      <c r="F235" s="79"/>
      <c r="G235" s="79"/>
      <c r="H235" s="86" t="str">
        <f t="shared" si="3"/>
        <v/>
      </c>
    </row>
    <row r="236" spans="1:8" ht="20.100000000000001" customHeight="1" x14ac:dyDescent="0.2">
      <c r="A236" s="87"/>
      <c r="B236" s="82"/>
      <c r="C236" s="83"/>
      <c r="D236" s="84"/>
      <c r="E236" s="85"/>
      <c r="F236" s="79"/>
      <c r="G236" s="79"/>
      <c r="H236" s="86" t="str">
        <f t="shared" si="3"/>
        <v/>
      </c>
    </row>
    <row r="237" spans="1:8" ht="20.100000000000001" customHeight="1" x14ac:dyDescent="0.2">
      <c r="A237" s="87"/>
      <c r="B237" s="82"/>
      <c r="C237" s="83"/>
      <c r="D237" s="84"/>
      <c r="E237" s="85"/>
      <c r="F237" s="79"/>
      <c r="G237" s="79"/>
      <c r="H237" s="86" t="str">
        <f t="shared" si="3"/>
        <v/>
      </c>
    </row>
    <row r="238" spans="1:8" ht="20.100000000000001" customHeight="1" x14ac:dyDescent="0.2">
      <c r="A238" s="87"/>
      <c r="B238" s="82"/>
      <c r="C238" s="83"/>
      <c r="D238" s="84"/>
      <c r="E238" s="85"/>
      <c r="F238" s="79"/>
      <c r="G238" s="79"/>
      <c r="H238" s="86" t="str">
        <f t="shared" si="3"/>
        <v/>
      </c>
    </row>
    <row r="239" spans="1:8" ht="20.100000000000001" customHeight="1" x14ac:dyDescent="0.2">
      <c r="A239" s="87"/>
      <c r="B239" s="82"/>
      <c r="C239" s="83"/>
      <c r="D239" s="84"/>
      <c r="E239" s="85"/>
      <c r="F239" s="79"/>
      <c r="G239" s="79"/>
      <c r="H239" s="86" t="str">
        <f t="shared" si="3"/>
        <v/>
      </c>
    </row>
    <row r="240" spans="1:8" ht="20.100000000000001" customHeight="1" x14ac:dyDescent="0.2">
      <c r="A240" s="87"/>
      <c r="B240" s="82"/>
      <c r="C240" s="83"/>
      <c r="D240" s="84"/>
      <c r="E240" s="85"/>
      <c r="F240" s="79"/>
      <c r="G240" s="79"/>
      <c r="H240" s="86" t="str">
        <f t="shared" si="3"/>
        <v/>
      </c>
    </row>
    <row r="241" spans="1:8" ht="20.100000000000001" customHeight="1" x14ac:dyDescent="0.2">
      <c r="A241" s="87"/>
      <c r="B241" s="82"/>
      <c r="C241" s="83"/>
      <c r="D241" s="84"/>
      <c r="E241" s="85"/>
      <c r="F241" s="79"/>
      <c r="G241" s="79"/>
      <c r="H241" s="86" t="str">
        <f t="shared" si="3"/>
        <v/>
      </c>
    </row>
    <row r="242" spans="1:8" ht="20.100000000000001" customHeight="1" x14ac:dyDescent="0.2">
      <c r="A242" s="87"/>
      <c r="B242" s="82"/>
      <c r="C242" s="83"/>
      <c r="D242" s="84"/>
      <c r="E242" s="85"/>
      <c r="F242" s="79"/>
      <c r="G242" s="79"/>
      <c r="H242" s="86" t="str">
        <f t="shared" si="3"/>
        <v/>
      </c>
    </row>
    <row r="243" spans="1:8" ht="20.100000000000001" customHeight="1" x14ac:dyDescent="0.2">
      <c r="A243" s="87"/>
      <c r="B243" s="82"/>
      <c r="C243" s="83"/>
      <c r="D243" s="84"/>
      <c r="E243" s="85"/>
      <c r="F243" s="79"/>
      <c r="G243" s="79"/>
      <c r="H243" s="86" t="str">
        <f t="shared" si="3"/>
        <v/>
      </c>
    </row>
    <row r="244" spans="1:8" ht="20.100000000000001" customHeight="1" x14ac:dyDescent="0.2">
      <c r="A244" s="87"/>
      <c r="B244" s="82"/>
      <c r="C244" s="83"/>
      <c r="D244" s="84"/>
      <c r="E244" s="85"/>
      <c r="F244" s="79"/>
      <c r="G244" s="79"/>
      <c r="H244" s="86" t="str">
        <f t="shared" si="3"/>
        <v/>
      </c>
    </row>
    <row r="245" spans="1:8" ht="20.100000000000001" customHeight="1" x14ac:dyDescent="0.2">
      <c r="A245" s="87"/>
      <c r="B245" s="82"/>
      <c r="C245" s="83"/>
      <c r="D245" s="84"/>
      <c r="E245" s="85"/>
      <c r="F245" s="79"/>
      <c r="G245" s="79"/>
      <c r="H245" s="86" t="str">
        <f t="shared" si="3"/>
        <v/>
      </c>
    </row>
    <row r="246" spans="1:8" ht="20.100000000000001" customHeight="1" x14ac:dyDescent="0.2">
      <c r="A246" s="87"/>
      <c r="B246" s="82"/>
      <c r="C246" s="83"/>
      <c r="D246" s="84"/>
      <c r="E246" s="85"/>
      <c r="F246" s="79"/>
      <c r="G246" s="79"/>
      <c r="H246" s="86" t="str">
        <f t="shared" si="3"/>
        <v/>
      </c>
    </row>
    <row r="247" spans="1:8" ht="20.100000000000001" customHeight="1" x14ac:dyDescent="0.2">
      <c r="A247" s="87"/>
      <c r="B247" s="82"/>
      <c r="C247" s="83"/>
      <c r="D247" s="84"/>
      <c r="E247" s="85"/>
      <c r="F247" s="79"/>
      <c r="G247" s="79"/>
      <c r="H247" s="86" t="str">
        <f t="shared" si="3"/>
        <v/>
      </c>
    </row>
    <row r="248" spans="1:8" ht="20.100000000000001" customHeight="1" x14ac:dyDescent="0.2">
      <c r="A248" s="87"/>
      <c r="B248" s="82"/>
      <c r="C248" s="83"/>
      <c r="D248" s="84"/>
      <c r="E248" s="85"/>
      <c r="F248" s="79"/>
      <c r="G248" s="79"/>
      <c r="H248" s="86" t="str">
        <f t="shared" si="3"/>
        <v/>
      </c>
    </row>
    <row r="249" spans="1:8" ht="20.100000000000001" customHeight="1" x14ac:dyDescent="0.2">
      <c r="A249" s="87"/>
      <c r="B249" s="82"/>
      <c r="C249" s="83"/>
      <c r="D249" s="84"/>
      <c r="E249" s="85"/>
      <c r="F249" s="79"/>
      <c r="G249" s="79"/>
      <c r="H249" s="86" t="str">
        <f t="shared" si="3"/>
        <v/>
      </c>
    </row>
    <row r="250" spans="1:8" ht="20.100000000000001" customHeight="1" x14ac:dyDescent="0.2">
      <c r="A250" s="87"/>
      <c r="B250" s="82"/>
      <c r="C250" s="83"/>
      <c r="D250" s="84"/>
      <c r="E250" s="85"/>
      <c r="F250" s="79"/>
      <c r="G250" s="79"/>
      <c r="H250" s="86" t="str">
        <f t="shared" si="3"/>
        <v/>
      </c>
    </row>
    <row r="251" spans="1:8" ht="20.100000000000001" customHeight="1" x14ac:dyDescent="0.2">
      <c r="A251" s="87"/>
      <c r="B251" s="82"/>
      <c r="C251" s="83"/>
      <c r="D251" s="84"/>
      <c r="E251" s="85"/>
      <c r="F251" s="79"/>
      <c r="G251" s="79"/>
      <c r="H251" s="86" t="str">
        <f t="shared" si="3"/>
        <v/>
      </c>
    </row>
    <row r="252" spans="1:8" ht="20.100000000000001" customHeight="1" x14ac:dyDescent="0.2">
      <c r="A252" s="87"/>
      <c r="B252" s="82"/>
      <c r="C252" s="83"/>
      <c r="D252" s="84"/>
      <c r="E252" s="85"/>
      <c r="F252" s="79"/>
      <c r="G252" s="79"/>
      <c r="H252" s="86" t="str">
        <f t="shared" si="3"/>
        <v/>
      </c>
    </row>
    <row r="253" spans="1:8" ht="20.100000000000001" customHeight="1" x14ac:dyDescent="0.2">
      <c r="A253" s="87"/>
      <c r="B253" s="82"/>
      <c r="C253" s="83"/>
      <c r="D253" s="84"/>
      <c r="E253" s="85"/>
      <c r="F253" s="79"/>
      <c r="G253" s="79"/>
      <c r="H253" s="86" t="str">
        <f t="shared" si="3"/>
        <v/>
      </c>
    </row>
    <row r="254" spans="1:8" ht="20.100000000000001" customHeight="1" x14ac:dyDescent="0.2">
      <c r="A254" s="87"/>
      <c r="B254" s="82"/>
      <c r="C254" s="83"/>
      <c r="D254" s="84"/>
      <c r="E254" s="85"/>
      <c r="F254" s="79"/>
      <c r="G254" s="79"/>
      <c r="H254" s="86" t="str">
        <f t="shared" si="3"/>
        <v/>
      </c>
    </row>
    <row r="255" spans="1:8" ht="20.100000000000001" customHeight="1" x14ac:dyDescent="0.2">
      <c r="A255" s="87"/>
      <c r="B255" s="82"/>
      <c r="C255" s="83"/>
      <c r="D255" s="84"/>
      <c r="E255" s="85"/>
      <c r="F255" s="79"/>
      <c r="G255" s="79"/>
      <c r="H255" s="86" t="str">
        <f t="shared" si="3"/>
        <v/>
      </c>
    </row>
    <row r="256" spans="1:8" ht="20.100000000000001" customHeight="1" x14ac:dyDescent="0.2">
      <c r="A256" s="87"/>
      <c r="B256" s="82"/>
      <c r="C256" s="83"/>
      <c r="D256" s="84"/>
      <c r="E256" s="85"/>
      <c r="F256" s="79"/>
      <c r="G256" s="79"/>
      <c r="H256" s="86" t="str">
        <f t="shared" si="3"/>
        <v/>
      </c>
    </row>
    <row r="257" spans="1:8" ht="20.100000000000001" customHeight="1" x14ac:dyDescent="0.2">
      <c r="A257" s="87"/>
      <c r="B257" s="82"/>
      <c r="C257" s="83"/>
      <c r="D257" s="84"/>
      <c r="E257" s="85"/>
      <c r="F257" s="79"/>
      <c r="G257" s="79"/>
      <c r="H257" s="86" t="str">
        <f t="shared" si="3"/>
        <v/>
      </c>
    </row>
    <row r="258" spans="1:8" ht="20.100000000000001" customHeight="1" x14ac:dyDescent="0.2">
      <c r="A258" s="87"/>
      <c r="B258" s="82"/>
      <c r="C258" s="83"/>
      <c r="D258" s="84"/>
      <c r="E258" s="85"/>
      <c r="F258" s="79"/>
      <c r="G258" s="79"/>
      <c r="H258" s="86" t="str">
        <f t="shared" si="3"/>
        <v/>
      </c>
    </row>
    <row r="259" spans="1:8" ht="20.100000000000001" customHeight="1" x14ac:dyDescent="0.2">
      <c r="A259" s="87"/>
      <c r="B259" s="82"/>
      <c r="C259" s="83"/>
      <c r="D259" s="84"/>
      <c r="E259" s="85"/>
      <c r="F259" s="79"/>
      <c r="G259" s="79"/>
      <c r="H259" s="86" t="str">
        <f t="shared" si="3"/>
        <v/>
      </c>
    </row>
    <row r="260" spans="1:8" ht="20.100000000000001" customHeight="1" x14ac:dyDescent="0.2">
      <c r="A260" s="87"/>
      <c r="B260" s="82"/>
      <c r="C260" s="83"/>
      <c r="D260" s="84"/>
      <c r="E260" s="85"/>
      <c r="F260" s="79"/>
      <c r="G260" s="79"/>
      <c r="H260" s="86" t="str">
        <f t="shared" si="3"/>
        <v/>
      </c>
    </row>
    <row r="261" spans="1:8" ht="20.100000000000001" customHeight="1" x14ac:dyDescent="0.2">
      <c r="A261" s="87"/>
      <c r="B261" s="82"/>
      <c r="C261" s="83"/>
      <c r="D261" s="84"/>
      <c r="E261" s="85"/>
      <c r="F261" s="79"/>
      <c r="G261" s="79"/>
      <c r="H261" s="86" t="str">
        <f t="shared" si="3"/>
        <v/>
      </c>
    </row>
    <row r="262" spans="1:8" ht="20.100000000000001" customHeight="1" x14ac:dyDescent="0.2">
      <c r="A262" s="87"/>
      <c r="B262" s="82"/>
      <c r="C262" s="83"/>
      <c r="D262" s="84"/>
      <c r="E262" s="85"/>
      <c r="F262" s="79"/>
      <c r="G262" s="79"/>
      <c r="H262" s="86" t="str">
        <f t="shared" si="3"/>
        <v/>
      </c>
    </row>
    <row r="263" spans="1:8" ht="20.100000000000001" customHeight="1" x14ac:dyDescent="0.2">
      <c r="A263" s="87"/>
      <c r="B263" s="82"/>
      <c r="C263" s="83"/>
      <c r="D263" s="84"/>
      <c r="E263" s="85"/>
      <c r="F263" s="79"/>
      <c r="G263" s="79"/>
      <c r="H263" s="86" t="str">
        <f t="shared" si="3"/>
        <v/>
      </c>
    </row>
    <row r="264" spans="1:8" ht="20.100000000000001" customHeight="1" x14ac:dyDescent="0.2">
      <c r="A264" s="87"/>
      <c r="B264" s="82"/>
      <c r="C264" s="83"/>
      <c r="D264" s="84"/>
      <c r="E264" s="85"/>
      <c r="F264" s="79"/>
      <c r="G264" s="79"/>
      <c r="H264" s="86" t="str">
        <f t="shared" si="3"/>
        <v/>
      </c>
    </row>
    <row r="265" spans="1:8" ht="20.100000000000001" customHeight="1" x14ac:dyDescent="0.2">
      <c r="A265" s="87"/>
      <c r="B265" s="82"/>
      <c r="C265" s="83"/>
      <c r="D265" s="84"/>
      <c r="E265" s="85"/>
      <c r="F265" s="79"/>
      <c r="G265" s="79"/>
      <c r="H265" s="86" t="str">
        <f t="shared" si="3"/>
        <v/>
      </c>
    </row>
    <row r="266" spans="1:8" ht="20.100000000000001" customHeight="1" x14ac:dyDescent="0.2">
      <c r="A266" s="87"/>
      <c r="B266" s="82"/>
      <c r="C266" s="83"/>
      <c r="D266" s="84"/>
      <c r="E266" s="85"/>
      <c r="F266" s="79"/>
      <c r="G266" s="79"/>
      <c r="H266" s="86" t="str">
        <f t="shared" si="3"/>
        <v/>
      </c>
    </row>
    <row r="267" spans="1:8" ht="20.100000000000001" customHeight="1" x14ac:dyDescent="0.2">
      <c r="A267" s="87"/>
      <c r="B267" s="82"/>
      <c r="C267" s="83"/>
      <c r="D267" s="84"/>
      <c r="E267" s="85"/>
      <c r="F267" s="79"/>
      <c r="G267" s="79"/>
      <c r="H267" s="86" t="str">
        <f t="shared" si="3"/>
        <v/>
      </c>
    </row>
    <row r="268" spans="1:8" ht="20.100000000000001" customHeight="1" x14ac:dyDescent="0.2">
      <c r="A268" s="87"/>
      <c r="B268" s="82"/>
      <c r="C268" s="83"/>
      <c r="D268" s="84"/>
      <c r="E268" s="85"/>
      <c r="F268" s="79"/>
      <c r="G268" s="79"/>
      <c r="H268" s="86" t="str">
        <f t="shared" si="3"/>
        <v/>
      </c>
    </row>
    <row r="269" spans="1:8" ht="20.100000000000001" customHeight="1" x14ac:dyDescent="0.2">
      <c r="A269" s="87"/>
      <c r="B269" s="82"/>
      <c r="C269" s="83"/>
      <c r="D269" s="84"/>
      <c r="E269" s="85"/>
      <c r="F269" s="79"/>
      <c r="G269" s="79"/>
      <c r="H269" s="86" t="str">
        <f t="shared" si="3"/>
        <v/>
      </c>
    </row>
    <row r="270" spans="1:8" ht="20.100000000000001" customHeight="1" x14ac:dyDescent="0.2">
      <c r="A270" s="87"/>
      <c r="B270" s="82"/>
      <c r="C270" s="83"/>
      <c r="D270" s="84"/>
      <c r="E270" s="85"/>
      <c r="F270" s="79"/>
      <c r="G270" s="79"/>
      <c r="H270" s="86" t="str">
        <f t="shared" si="3"/>
        <v/>
      </c>
    </row>
    <row r="271" spans="1:8" ht="20.100000000000001" customHeight="1" x14ac:dyDescent="0.2">
      <c r="A271" s="87"/>
      <c r="B271" s="82"/>
      <c r="C271" s="83"/>
      <c r="D271" s="84"/>
      <c r="E271" s="85"/>
      <c r="F271" s="79"/>
      <c r="G271" s="79"/>
      <c r="H271" s="86" t="str">
        <f t="shared" si="3"/>
        <v/>
      </c>
    </row>
    <row r="272" spans="1:8" ht="20.100000000000001" customHeight="1" x14ac:dyDescent="0.2">
      <c r="A272" s="87"/>
      <c r="B272" s="82"/>
      <c r="C272" s="83"/>
      <c r="D272" s="84"/>
      <c r="E272" s="85"/>
      <c r="F272" s="79"/>
      <c r="G272" s="79"/>
      <c r="H272" s="86" t="str">
        <f t="shared" si="3"/>
        <v/>
      </c>
    </row>
    <row r="273" spans="1:8" ht="20.100000000000001" customHeight="1" x14ac:dyDescent="0.2">
      <c r="A273" s="87"/>
      <c r="B273" s="82"/>
      <c r="C273" s="83"/>
      <c r="D273" s="84"/>
      <c r="E273" s="85"/>
      <c r="F273" s="79"/>
      <c r="G273" s="79"/>
      <c r="H273" s="86" t="str">
        <f t="shared" si="3"/>
        <v/>
      </c>
    </row>
    <row r="274" spans="1:8" ht="20.100000000000001" customHeight="1" x14ac:dyDescent="0.2">
      <c r="A274" s="87"/>
      <c r="B274" s="82"/>
      <c r="C274" s="83"/>
      <c r="D274" s="84"/>
      <c r="E274" s="85"/>
      <c r="F274" s="79"/>
      <c r="G274" s="79"/>
      <c r="H274" s="86" t="str">
        <f t="shared" si="3"/>
        <v/>
      </c>
    </row>
    <row r="275" spans="1:8" ht="20.100000000000001" customHeight="1" x14ac:dyDescent="0.2">
      <c r="A275" s="87"/>
      <c r="B275" s="82"/>
      <c r="C275" s="83"/>
      <c r="D275" s="84"/>
      <c r="E275" s="85"/>
      <c r="F275" s="79"/>
      <c r="G275" s="79"/>
      <c r="H275" s="86" t="str">
        <f t="shared" si="3"/>
        <v/>
      </c>
    </row>
    <row r="276" spans="1:8" ht="20.100000000000001" customHeight="1" x14ac:dyDescent="0.2">
      <c r="A276" s="87"/>
      <c r="B276" s="82"/>
      <c r="C276" s="83"/>
      <c r="D276" s="84"/>
      <c r="E276" s="85"/>
      <c r="F276" s="79"/>
      <c r="G276" s="79"/>
      <c r="H276" s="86" t="str">
        <f t="shared" si="3"/>
        <v/>
      </c>
    </row>
    <row r="277" spans="1:8" ht="20.100000000000001" customHeight="1" x14ac:dyDescent="0.2">
      <c r="A277" s="87"/>
      <c r="B277" s="82"/>
      <c r="C277" s="83"/>
      <c r="D277" s="84"/>
      <c r="E277" s="85"/>
      <c r="F277" s="79"/>
      <c r="G277" s="79"/>
      <c r="H277" s="86" t="str">
        <f t="shared" ref="H277:H340" si="4">IF(AND(F277&lt;&gt;"",G277&lt;&gt;""),ROUND(F277*G277,2),"")</f>
        <v/>
      </c>
    </row>
    <row r="278" spans="1:8" ht="20.100000000000001" customHeight="1" x14ac:dyDescent="0.2">
      <c r="A278" s="87"/>
      <c r="B278" s="82"/>
      <c r="C278" s="83"/>
      <c r="D278" s="84"/>
      <c r="E278" s="85"/>
      <c r="F278" s="79"/>
      <c r="G278" s="79"/>
      <c r="H278" s="86" t="str">
        <f t="shared" si="4"/>
        <v/>
      </c>
    </row>
    <row r="279" spans="1:8" ht="20.100000000000001" customHeight="1" x14ac:dyDescent="0.2">
      <c r="A279" s="87"/>
      <c r="B279" s="82"/>
      <c r="C279" s="83"/>
      <c r="D279" s="84"/>
      <c r="E279" s="85"/>
      <c r="F279" s="79"/>
      <c r="G279" s="79"/>
      <c r="H279" s="86" t="str">
        <f t="shared" si="4"/>
        <v/>
      </c>
    </row>
    <row r="280" spans="1:8" ht="20.100000000000001" customHeight="1" x14ac:dyDescent="0.2">
      <c r="A280" s="87"/>
      <c r="B280" s="82"/>
      <c r="C280" s="83"/>
      <c r="D280" s="84"/>
      <c r="E280" s="85"/>
      <c r="F280" s="79"/>
      <c r="G280" s="79"/>
      <c r="H280" s="86" t="str">
        <f t="shared" si="4"/>
        <v/>
      </c>
    </row>
    <row r="281" spans="1:8" ht="20.100000000000001" customHeight="1" x14ac:dyDescent="0.2">
      <c r="A281" s="87"/>
      <c r="B281" s="82"/>
      <c r="C281" s="83"/>
      <c r="D281" s="84"/>
      <c r="E281" s="85"/>
      <c r="F281" s="79"/>
      <c r="G281" s="79"/>
      <c r="H281" s="86" t="str">
        <f t="shared" si="4"/>
        <v/>
      </c>
    </row>
    <row r="282" spans="1:8" ht="20.100000000000001" customHeight="1" x14ac:dyDescent="0.2">
      <c r="A282" s="87"/>
      <c r="B282" s="82"/>
      <c r="C282" s="83"/>
      <c r="D282" s="84"/>
      <c r="E282" s="85"/>
      <c r="F282" s="79"/>
      <c r="G282" s="79"/>
      <c r="H282" s="86" t="str">
        <f t="shared" si="4"/>
        <v/>
      </c>
    </row>
    <row r="283" spans="1:8" ht="20.100000000000001" customHeight="1" x14ac:dyDescent="0.2">
      <c r="A283" s="87"/>
      <c r="B283" s="82"/>
      <c r="C283" s="83"/>
      <c r="D283" s="84"/>
      <c r="E283" s="85"/>
      <c r="F283" s="79"/>
      <c r="G283" s="79"/>
      <c r="H283" s="86" t="str">
        <f t="shared" si="4"/>
        <v/>
      </c>
    </row>
    <row r="284" spans="1:8" ht="20.100000000000001" customHeight="1" x14ac:dyDescent="0.2">
      <c r="A284" s="87"/>
      <c r="B284" s="82"/>
      <c r="C284" s="83"/>
      <c r="D284" s="84"/>
      <c r="E284" s="85"/>
      <c r="F284" s="79"/>
      <c r="G284" s="79"/>
      <c r="H284" s="86" t="str">
        <f t="shared" si="4"/>
        <v/>
      </c>
    </row>
    <row r="285" spans="1:8" ht="20.100000000000001" customHeight="1" x14ac:dyDescent="0.2">
      <c r="A285" s="87"/>
      <c r="B285" s="82"/>
      <c r="C285" s="83"/>
      <c r="D285" s="84"/>
      <c r="E285" s="85"/>
      <c r="F285" s="79"/>
      <c r="G285" s="79"/>
      <c r="H285" s="86" t="str">
        <f t="shared" si="4"/>
        <v/>
      </c>
    </row>
    <row r="286" spans="1:8" ht="20.100000000000001" customHeight="1" x14ac:dyDescent="0.2">
      <c r="A286" s="87"/>
      <c r="B286" s="82"/>
      <c r="C286" s="83"/>
      <c r="D286" s="84"/>
      <c r="E286" s="85"/>
      <c r="F286" s="79"/>
      <c r="G286" s="79"/>
      <c r="H286" s="86" t="str">
        <f t="shared" si="4"/>
        <v/>
      </c>
    </row>
    <row r="287" spans="1:8" ht="20.100000000000001" customHeight="1" x14ac:dyDescent="0.2">
      <c r="A287" s="87"/>
      <c r="B287" s="82"/>
      <c r="C287" s="83"/>
      <c r="D287" s="84"/>
      <c r="E287" s="85"/>
      <c r="F287" s="79"/>
      <c r="G287" s="79"/>
      <c r="H287" s="86" t="str">
        <f t="shared" si="4"/>
        <v/>
      </c>
    </row>
    <row r="288" spans="1:8" ht="20.100000000000001" customHeight="1" x14ac:dyDescent="0.2">
      <c r="A288" s="87"/>
      <c r="B288" s="82"/>
      <c r="C288" s="83"/>
      <c r="D288" s="84"/>
      <c r="E288" s="85"/>
      <c r="F288" s="79"/>
      <c r="G288" s="79"/>
      <c r="H288" s="86" t="str">
        <f t="shared" si="4"/>
        <v/>
      </c>
    </row>
    <row r="289" spans="1:8" ht="20.100000000000001" customHeight="1" x14ac:dyDescent="0.2">
      <c r="A289" s="87"/>
      <c r="B289" s="82"/>
      <c r="C289" s="83"/>
      <c r="D289" s="84"/>
      <c r="E289" s="85"/>
      <c r="F289" s="79"/>
      <c r="G289" s="79"/>
      <c r="H289" s="86" t="str">
        <f t="shared" si="4"/>
        <v/>
      </c>
    </row>
    <row r="290" spans="1:8" ht="20.100000000000001" customHeight="1" x14ac:dyDescent="0.2">
      <c r="A290" s="87"/>
      <c r="B290" s="82"/>
      <c r="C290" s="83"/>
      <c r="D290" s="84"/>
      <c r="E290" s="85"/>
      <c r="F290" s="79"/>
      <c r="G290" s="79"/>
      <c r="H290" s="86" t="str">
        <f t="shared" si="4"/>
        <v/>
      </c>
    </row>
    <row r="291" spans="1:8" ht="20.100000000000001" customHeight="1" x14ac:dyDescent="0.2">
      <c r="A291" s="87"/>
      <c r="B291" s="82"/>
      <c r="C291" s="83"/>
      <c r="D291" s="84"/>
      <c r="E291" s="85"/>
      <c r="F291" s="79"/>
      <c r="G291" s="79"/>
      <c r="H291" s="86" t="str">
        <f t="shared" si="4"/>
        <v/>
      </c>
    </row>
    <row r="292" spans="1:8" ht="20.100000000000001" customHeight="1" x14ac:dyDescent="0.2">
      <c r="A292" s="87"/>
      <c r="B292" s="82"/>
      <c r="C292" s="83"/>
      <c r="D292" s="84"/>
      <c r="E292" s="85"/>
      <c r="F292" s="79"/>
      <c r="G292" s="79"/>
      <c r="H292" s="86" t="str">
        <f t="shared" si="4"/>
        <v/>
      </c>
    </row>
    <row r="293" spans="1:8" ht="20.100000000000001" customHeight="1" x14ac:dyDescent="0.2">
      <c r="A293" s="87"/>
      <c r="B293" s="82"/>
      <c r="C293" s="83"/>
      <c r="D293" s="84"/>
      <c r="E293" s="85"/>
      <c r="F293" s="79"/>
      <c r="G293" s="79"/>
      <c r="H293" s="86" t="str">
        <f t="shared" si="4"/>
        <v/>
      </c>
    </row>
    <row r="294" spans="1:8" ht="20.100000000000001" customHeight="1" x14ac:dyDescent="0.2">
      <c r="A294" s="87"/>
      <c r="B294" s="82"/>
      <c r="C294" s="83"/>
      <c r="D294" s="84"/>
      <c r="E294" s="85"/>
      <c r="F294" s="79"/>
      <c r="G294" s="79"/>
      <c r="H294" s="86" t="str">
        <f t="shared" si="4"/>
        <v/>
      </c>
    </row>
    <row r="295" spans="1:8" ht="20.100000000000001" customHeight="1" x14ac:dyDescent="0.2">
      <c r="A295" s="87"/>
      <c r="B295" s="82"/>
      <c r="C295" s="83"/>
      <c r="D295" s="84"/>
      <c r="E295" s="85"/>
      <c r="F295" s="79"/>
      <c r="G295" s="79"/>
      <c r="H295" s="86" t="str">
        <f t="shared" si="4"/>
        <v/>
      </c>
    </row>
    <row r="296" spans="1:8" ht="20.100000000000001" customHeight="1" x14ac:dyDescent="0.2">
      <c r="A296" s="87"/>
      <c r="B296" s="82"/>
      <c r="C296" s="83"/>
      <c r="D296" s="84"/>
      <c r="E296" s="85"/>
      <c r="F296" s="79"/>
      <c r="G296" s="79"/>
      <c r="H296" s="86" t="str">
        <f t="shared" si="4"/>
        <v/>
      </c>
    </row>
    <row r="297" spans="1:8" ht="20.100000000000001" customHeight="1" x14ac:dyDescent="0.2">
      <c r="A297" s="87"/>
      <c r="B297" s="82"/>
      <c r="C297" s="83"/>
      <c r="D297" s="84"/>
      <c r="E297" s="85"/>
      <c r="F297" s="79"/>
      <c r="G297" s="79"/>
      <c r="H297" s="86" t="str">
        <f t="shared" si="4"/>
        <v/>
      </c>
    </row>
    <row r="298" spans="1:8" ht="20.100000000000001" customHeight="1" x14ac:dyDescent="0.2">
      <c r="A298" s="87"/>
      <c r="B298" s="82"/>
      <c r="C298" s="83"/>
      <c r="D298" s="84"/>
      <c r="E298" s="85"/>
      <c r="F298" s="79"/>
      <c r="G298" s="79"/>
      <c r="H298" s="86" t="str">
        <f t="shared" si="4"/>
        <v/>
      </c>
    </row>
    <row r="299" spans="1:8" ht="20.100000000000001" customHeight="1" x14ac:dyDescent="0.2">
      <c r="A299" s="87"/>
      <c r="B299" s="82"/>
      <c r="C299" s="83"/>
      <c r="D299" s="84"/>
      <c r="E299" s="85"/>
      <c r="F299" s="79"/>
      <c r="G299" s="79"/>
      <c r="H299" s="86" t="str">
        <f t="shared" si="4"/>
        <v/>
      </c>
    </row>
    <row r="300" spans="1:8" ht="20.100000000000001" customHeight="1" x14ac:dyDescent="0.2">
      <c r="A300" s="87"/>
      <c r="B300" s="82"/>
      <c r="C300" s="83"/>
      <c r="D300" s="84"/>
      <c r="E300" s="85"/>
      <c r="F300" s="79"/>
      <c r="G300" s="79"/>
      <c r="H300" s="86" t="str">
        <f t="shared" si="4"/>
        <v/>
      </c>
    </row>
    <row r="301" spans="1:8" ht="20.100000000000001" customHeight="1" x14ac:dyDescent="0.2">
      <c r="A301" s="87"/>
      <c r="B301" s="82"/>
      <c r="C301" s="83"/>
      <c r="D301" s="84"/>
      <c r="E301" s="85"/>
      <c r="F301" s="79"/>
      <c r="G301" s="79"/>
      <c r="H301" s="86" t="str">
        <f t="shared" si="4"/>
        <v/>
      </c>
    </row>
    <row r="302" spans="1:8" ht="20.100000000000001" customHeight="1" x14ac:dyDescent="0.2">
      <c r="A302" s="87"/>
      <c r="B302" s="82"/>
      <c r="C302" s="83"/>
      <c r="D302" s="84"/>
      <c r="E302" s="85"/>
      <c r="F302" s="79"/>
      <c r="G302" s="79"/>
      <c r="H302" s="86" t="str">
        <f t="shared" si="4"/>
        <v/>
      </c>
    </row>
    <row r="303" spans="1:8" ht="20.100000000000001" customHeight="1" x14ac:dyDescent="0.2">
      <c r="A303" s="87"/>
      <c r="B303" s="82"/>
      <c r="C303" s="83"/>
      <c r="D303" s="84"/>
      <c r="E303" s="85"/>
      <c r="F303" s="79"/>
      <c r="G303" s="79"/>
      <c r="H303" s="86" t="str">
        <f t="shared" si="4"/>
        <v/>
      </c>
    </row>
    <row r="304" spans="1:8" ht="20.100000000000001" customHeight="1" x14ac:dyDescent="0.2">
      <c r="A304" s="87"/>
      <c r="B304" s="82"/>
      <c r="C304" s="83"/>
      <c r="D304" s="84"/>
      <c r="E304" s="85"/>
      <c r="F304" s="79"/>
      <c r="G304" s="79"/>
      <c r="H304" s="86" t="str">
        <f t="shared" si="4"/>
        <v/>
      </c>
    </row>
    <row r="305" spans="1:8" ht="20.100000000000001" customHeight="1" x14ac:dyDescent="0.2">
      <c r="A305" s="87"/>
      <c r="B305" s="82"/>
      <c r="C305" s="83"/>
      <c r="D305" s="84"/>
      <c r="E305" s="85"/>
      <c r="F305" s="79"/>
      <c r="G305" s="79"/>
      <c r="H305" s="86" t="str">
        <f t="shared" si="4"/>
        <v/>
      </c>
    </row>
    <row r="306" spans="1:8" ht="20.100000000000001" customHeight="1" x14ac:dyDescent="0.2">
      <c r="A306" s="87"/>
      <c r="B306" s="82"/>
      <c r="C306" s="83"/>
      <c r="D306" s="84"/>
      <c r="E306" s="85"/>
      <c r="F306" s="79"/>
      <c r="G306" s="79"/>
      <c r="H306" s="86" t="str">
        <f t="shared" si="4"/>
        <v/>
      </c>
    </row>
    <row r="307" spans="1:8" ht="20.100000000000001" customHeight="1" x14ac:dyDescent="0.2">
      <c r="A307" s="87"/>
      <c r="B307" s="82"/>
      <c r="C307" s="83"/>
      <c r="D307" s="84"/>
      <c r="E307" s="85"/>
      <c r="F307" s="79"/>
      <c r="G307" s="79"/>
      <c r="H307" s="86" t="str">
        <f t="shared" si="4"/>
        <v/>
      </c>
    </row>
    <row r="308" spans="1:8" ht="20.100000000000001" customHeight="1" x14ac:dyDescent="0.2">
      <c r="A308" s="87"/>
      <c r="B308" s="82"/>
      <c r="C308" s="83"/>
      <c r="D308" s="84"/>
      <c r="E308" s="85"/>
      <c r="F308" s="79"/>
      <c r="G308" s="79"/>
      <c r="H308" s="86" t="str">
        <f t="shared" si="4"/>
        <v/>
      </c>
    </row>
    <row r="309" spans="1:8" ht="20.100000000000001" customHeight="1" x14ac:dyDescent="0.2">
      <c r="A309" s="87"/>
      <c r="B309" s="82"/>
      <c r="C309" s="83"/>
      <c r="D309" s="84"/>
      <c r="E309" s="85"/>
      <c r="F309" s="79"/>
      <c r="G309" s="79"/>
      <c r="H309" s="86" t="str">
        <f t="shared" si="4"/>
        <v/>
      </c>
    </row>
    <row r="310" spans="1:8" ht="20.100000000000001" customHeight="1" x14ac:dyDescent="0.2">
      <c r="A310" s="87"/>
      <c r="B310" s="82"/>
      <c r="C310" s="83"/>
      <c r="D310" s="84"/>
      <c r="E310" s="85"/>
      <c r="F310" s="79"/>
      <c r="G310" s="79"/>
      <c r="H310" s="86" t="str">
        <f t="shared" si="4"/>
        <v/>
      </c>
    </row>
    <row r="311" spans="1:8" ht="20.100000000000001" customHeight="1" x14ac:dyDescent="0.2">
      <c r="A311" s="87"/>
      <c r="B311" s="82"/>
      <c r="C311" s="83"/>
      <c r="D311" s="84"/>
      <c r="E311" s="85"/>
      <c r="F311" s="79"/>
      <c r="G311" s="79"/>
      <c r="H311" s="86" t="str">
        <f t="shared" si="4"/>
        <v/>
      </c>
    </row>
    <row r="312" spans="1:8" ht="20.100000000000001" customHeight="1" x14ac:dyDescent="0.2">
      <c r="A312" s="87"/>
      <c r="B312" s="82"/>
      <c r="C312" s="83"/>
      <c r="D312" s="84"/>
      <c r="E312" s="85"/>
      <c r="F312" s="79"/>
      <c r="G312" s="79"/>
      <c r="H312" s="86" t="str">
        <f t="shared" si="4"/>
        <v/>
      </c>
    </row>
    <row r="313" spans="1:8" ht="20.100000000000001" customHeight="1" x14ac:dyDescent="0.2">
      <c r="A313" s="87"/>
      <c r="B313" s="82"/>
      <c r="C313" s="83"/>
      <c r="D313" s="84"/>
      <c r="E313" s="85"/>
      <c r="F313" s="79"/>
      <c r="G313" s="79"/>
      <c r="H313" s="86" t="str">
        <f t="shared" si="4"/>
        <v/>
      </c>
    </row>
    <row r="314" spans="1:8" ht="20.100000000000001" customHeight="1" x14ac:dyDescent="0.2">
      <c r="A314" s="87"/>
      <c r="B314" s="82"/>
      <c r="C314" s="83"/>
      <c r="D314" s="84"/>
      <c r="E314" s="85"/>
      <c r="F314" s="79"/>
      <c r="G314" s="79"/>
      <c r="H314" s="86" t="str">
        <f t="shared" si="4"/>
        <v/>
      </c>
    </row>
    <row r="315" spans="1:8" ht="20.100000000000001" customHeight="1" x14ac:dyDescent="0.2">
      <c r="A315" s="87"/>
      <c r="B315" s="82"/>
      <c r="C315" s="83"/>
      <c r="D315" s="84"/>
      <c r="E315" s="85"/>
      <c r="F315" s="79"/>
      <c r="G315" s="79"/>
      <c r="H315" s="86" t="str">
        <f t="shared" si="4"/>
        <v/>
      </c>
    </row>
    <row r="316" spans="1:8" ht="20.100000000000001" customHeight="1" x14ac:dyDescent="0.2">
      <c r="A316" s="87"/>
      <c r="B316" s="82"/>
      <c r="C316" s="83"/>
      <c r="D316" s="84"/>
      <c r="E316" s="85"/>
      <c r="F316" s="79"/>
      <c r="G316" s="79"/>
      <c r="H316" s="86" t="str">
        <f t="shared" si="4"/>
        <v/>
      </c>
    </row>
    <row r="317" spans="1:8" ht="20.100000000000001" customHeight="1" x14ac:dyDescent="0.2">
      <c r="A317" s="87"/>
      <c r="B317" s="82"/>
      <c r="C317" s="83"/>
      <c r="D317" s="84"/>
      <c r="E317" s="85"/>
      <c r="F317" s="79"/>
      <c r="G317" s="79"/>
      <c r="H317" s="86" t="str">
        <f t="shared" si="4"/>
        <v/>
      </c>
    </row>
    <row r="318" spans="1:8" ht="20.100000000000001" customHeight="1" x14ac:dyDescent="0.2">
      <c r="A318" s="87"/>
      <c r="B318" s="82"/>
      <c r="C318" s="83"/>
      <c r="D318" s="84"/>
      <c r="E318" s="85"/>
      <c r="F318" s="79"/>
      <c r="G318" s="79"/>
      <c r="H318" s="86" t="str">
        <f t="shared" si="4"/>
        <v/>
      </c>
    </row>
    <row r="319" spans="1:8" ht="20.100000000000001" customHeight="1" x14ac:dyDescent="0.2">
      <c r="A319" s="87"/>
      <c r="B319" s="82"/>
      <c r="C319" s="83"/>
      <c r="D319" s="84"/>
      <c r="E319" s="85"/>
      <c r="F319" s="79"/>
      <c r="G319" s="79"/>
      <c r="H319" s="86" t="str">
        <f t="shared" si="4"/>
        <v/>
      </c>
    </row>
    <row r="320" spans="1:8" ht="20.100000000000001" customHeight="1" x14ac:dyDescent="0.2">
      <c r="A320" s="87"/>
      <c r="B320" s="82"/>
      <c r="C320" s="83"/>
      <c r="D320" s="84"/>
      <c r="E320" s="85"/>
      <c r="F320" s="79"/>
      <c r="G320" s="79"/>
      <c r="H320" s="86" t="str">
        <f t="shared" si="4"/>
        <v/>
      </c>
    </row>
    <row r="321" spans="1:8" ht="20.100000000000001" customHeight="1" x14ac:dyDescent="0.2">
      <c r="A321" s="87"/>
      <c r="B321" s="82"/>
      <c r="C321" s="83"/>
      <c r="D321" s="84"/>
      <c r="E321" s="85"/>
      <c r="F321" s="79"/>
      <c r="G321" s="79"/>
      <c r="H321" s="86" t="str">
        <f t="shared" si="4"/>
        <v/>
      </c>
    </row>
    <row r="322" spans="1:8" ht="20.100000000000001" customHeight="1" x14ac:dyDescent="0.2">
      <c r="A322" s="87"/>
      <c r="B322" s="82"/>
      <c r="C322" s="83"/>
      <c r="D322" s="84"/>
      <c r="E322" s="85"/>
      <c r="F322" s="79"/>
      <c r="G322" s="79"/>
      <c r="H322" s="86" t="str">
        <f t="shared" si="4"/>
        <v/>
      </c>
    </row>
    <row r="323" spans="1:8" ht="20.100000000000001" customHeight="1" x14ac:dyDescent="0.2">
      <c r="A323" s="87"/>
      <c r="B323" s="82"/>
      <c r="C323" s="83"/>
      <c r="D323" s="84"/>
      <c r="E323" s="85"/>
      <c r="F323" s="79"/>
      <c r="G323" s="79"/>
      <c r="H323" s="86" t="str">
        <f t="shared" si="4"/>
        <v/>
      </c>
    </row>
    <row r="324" spans="1:8" ht="20.100000000000001" customHeight="1" x14ac:dyDescent="0.2">
      <c r="A324" s="87"/>
      <c r="B324" s="82"/>
      <c r="C324" s="83"/>
      <c r="D324" s="84"/>
      <c r="E324" s="85"/>
      <c r="F324" s="79"/>
      <c r="G324" s="79"/>
      <c r="H324" s="86" t="str">
        <f t="shared" si="4"/>
        <v/>
      </c>
    </row>
    <row r="325" spans="1:8" ht="20.100000000000001" customHeight="1" x14ac:dyDescent="0.2">
      <c r="A325" s="87"/>
      <c r="B325" s="82"/>
      <c r="C325" s="83"/>
      <c r="D325" s="84"/>
      <c r="E325" s="85"/>
      <c r="F325" s="79"/>
      <c r="G325" s="79"/>
      <c r="H325" s="86" t="str">
        <f t="shared" si="4"/>
        <v/>
      </c>
    </row>
    <row r="326" spans="1:8" ht="20.100000000000001" customHeight="1" x14ac:dyDescent="0.2">
      <c r="A326" s="87"/>
      <c r="B326" s="82"/>
      <c r="C326" s="83"/>
      <c r="D326" s="84"/>
      <c r="E326" s="85"/>
      <c r="F326" s="79"/>
      <c r="G326" s="79"/>
      <c r="H326" s="86" t="str">
        <f t="shared" si="4"/>
        <v/>
      </c>
    </row>
    <row r="327" spans="1:8" ht="20.100000000000001" customHeight="1" x14ac:dyDescent="0.2">
      <c r="A327" s="87"/>
      <c r="B327" s="82"/>
      <c r="C327" s="83"/>
      <c r="D327" s="84"/>
      <c r="E327" s="85"/>
      <c r="F327" s="79"/>
      <c r="G327" s="79"/>
      <c r="H327" s="86" t="str">
        <f t="shared" si="4"/>
        <v/>
      </c>
    </row>
    <row r="328" spans="1:8" ht="20.100000000000001" customHeight="1" x14ac:dyDescent="0.2">
      <c r="A328" s="87"/>
      <c r="B328" s="82"/>
      <c r="C328" s="83"/>
      <c r="D328" s="84"/>
      <c r="E328" s="85"/>
      <c r="F328" s="79"/>
      <c r="G328" s="79"/>
      <c r="H328" s="86" t="str">
        <f t="shared" si="4"/>
        <v/>
      </c>
    </row>
    <row r="329" spans="1:8" ht="20.100000000000001" customHeight="1" x14ac:dyDescent="0.2">
      <c r="A329" s="87"/>
      <c r="B329" s="82"/>
      <c r="C329" s="83"/>
      <c r="D329" s="84"/>
      <c r="E329" s="85"/>
      <c r="F329" s="79"/>
      <c r="G329" s="79"/>
      <c r="H329" s="86" t="str">
        <f t="shared" si="4"/>
        <v/>
      </c>
    </row>
    <row r="330" spans="1:8" ht="20.100000000000001" customHeight="1" x14ac:dyDescent="0.2">
      <c r="A330" s="87"/>
      <c r="B330" s="82"/>
      <c r="C330" s="83"/>
      <c r="D330" s="84"/>
      <c r="E330" s="85"/>
      <c r="F330" s="79"/>
      <c r="G330" s="79"/>
      <c r="H330" s="86" t="str">
        <f t="shared" si="4"/>
        <v/>
      </c>
    </row>
    <row r="331" spans="1:8" ht="20.100000000000001" customHeight="1" x14ac:dyDescent="0.2">
      <c r="A331" s="87"/>
      <c r="B331" s="82"/>
      <c r="C331" s="83"/>
      <c r="D331" s="84"/>
      <c r="E331" s="85"/>
      <c r="F331" s="79"/>
      <c r="G331" s="79"/>
      <c r="H331" s="86" t="str">
        <f t="shared" si="4"/>
        <v/>
      </c>
    </row>
    <row r="332" spans="1:8" ht="20.100000000000001" customHeight="1" x14ac:dyDescent="0.2">
      <c r="A332" s="87"/>
      <c r="B332" s="82"/>
      <c r="C332" s="83"/>
      <c r="D332" s="84"/>
      <c r="E332" s="85"/>
      <c r="F332" s="79"/>
      <c r="G332" s="79"/>
      <c r="H332" s="86" t="str">
        <f t="shared" si="4"/>
        <v/>
      </c>
    </row>
    <row r="333" spans="1:8" ht="20.100000000000001" customHeight="1" x14ac:dyDescent="0.2">
      <c r="A333" s="87"/>
      <c r="B333" s="82"/>
      <c r="C333" s="83"/>
      <c r="D333" s="84"/>
      <c r="E333" s="85"/>
      <c r="F333" s="79"/>
      <c r="G333" s="79"/>
      <c r="H333" s="86" t="str">
        <f t="shared" si="4"/>
        <v/>
      </c>
    </row>
    <row r="334" spans="1:8" ht="20.100000000000001" customHeight="1" x14ac:dyDescent="0.2">
      <c r="A334" s="87"/>
      <c r="B334" s="82"/>
      <c r="C334" s="83"/>
      <c r="D334" s="84"/>
      <c r="E334" s="85"/>
      <c r="F334" s="79"/>
      <c r="G334" s="79"/>
      <c r="H334" s="86" t="str">
        <f t="shared" si="4"/>
        <v/>
      </c>
    </row>
    <row r="335" spans="1:8" ht="20.100000000000001" customHeight="1" x14ac:dyDescent="0.2">
      <c r="A335" s="87"/>
      <c r="B335" s="82"/>
      <c r="C335" s="83"/>
      <c r="D335" s="84"/>
      <c r="E335" s="85"/>
      <c r="F335" s="79"/>
      <c r="G335" s="79"/>
      <c r="H335" s="86" t="str">
        <f t="shared" si="4"/>
        <v/>
      </c>
    </row>
    <row r="336" spans="1:8" ht="20.100000000000001" customHeight="1" x14ac:dyDescent="0.2">
      <c r="A336" s="87"/>
      <c r="B336" s="82"/>
      <c r="C336" s="83"/>
      <c r="D336" s="84"/>
      <c r="E336" s="85"/>
      <c r="F336" s="79"/>
      <c r="G336" s="79"/>
      <c r="H336" s="86" t="str">
        <f t="shared" si="4"/>
        <v/>
      </c>
    </row>
    <row r="337" spans="1:8" ht="20.100000000000001" customHeight="1" x14ac:dyDescent="0.2">
      <c r="A337" s="87"/>
      <c r="B337" s="82"/>
      <c r="C337" s="83"/>
      <c r="D337" s="84"/>
      <c r="E337" s="85"/>
      <c r="F337" s="79"/>
      <c r="G337" s="79"/>
      <c r="H337" s="86" t="str">
        <f t="shared" si="4"/>
        <v/>
      </c>
    </row>
    <row r="338" spans="1:8" ht="20.100000000000001" customHeight="1" x14ac:dyDescent="0.2">
      <c r="A338" s="87"/>
      <c r="B338" s="82"/>
      <c r="C338" s="83"/>
      <c r="D338" s="84"/>
      <c r="E338" s="85"/>
      <c r="F338" s="79"/>
      <c r="G338" s="79"/>
      <c r="H338" s="86" t="str">
        <f t="shared" si="4"/>
        <v/>
      </c>
    </row>
    <row r="339" spans="1:8" ht="20.100000000000001" customHeight="1" x14ac:dyDescent="0.2">
      <c r="A339" s="87"/>
      <c r="B339" s="82"/>
      <c r="C339" s="83"/>
      <c r="D339" s="84"/>
      <c r="E339" s="85"/>
      <c r="F339" s="79"/>
      <c r="G339" s="79"/>
      <c r="H339" s="86" t="str">
        <f t="shared" si="4"/>
        <v/>
      </c>
    </row>
    <row r="340" spans="1:8" ht="20.100000000000001" customHeight="1" x14ac:dyDescent="0.2">
      <c r="A340" s="87"/>
      <c r="B340" s="82"/>
      <c r="C340" s="83"/>
      <c r="D340" s="84"/>
      <c r="E340" s="85"/>
      <c r="F340" s="79"/>
      <c r="G340" s="79"/>
      <c r="H340" s="86" t="str">
        <f t="shared" si="4"/>
        <v/>
      </c>
    </row>
    <row r="341" spans="1:8" ht="20.100000000000001" customHeight="1" x14ac:dyDescent="0.2">
      <c r="A341" s="87"/>
      <c r="B341" s="82"/>
      <c r="C341" s="83"/>
      <c r="D341" s="84"/>
      <c r="E341" s="85"/>
      <c r="F341" s="79"/>
      <c r="G341" s="79"/>
      <c r="H341" s="86" t="str">
        <f t="shared" ref="H341:H404" si="5">IF(AND(F341&lt;&gt;"",G341&lt;&gt;""),ROUND(F341*G341,2),"")</f>
        <v/>
      </c>
    </row>
    <row r="342" spans="1:8" ht="20.100000000000001" customHeight="1" x14ac:dyDescent="0.2">
      <c r="A342" s="87"/>
      <c r="B342" s="82"/>
      <c r="C342" s="83"/>
      <c r="D342" s="84"/>
      <c r="E342" s="85"/>
      <c r="F342" s="79"/>
      <c r="G342" s="79"/>
      <c r="H342" s="86" t="str">
        <f t="shared" si="5"/>
        <v/>
      </c>
    </row>
    <row r="343" spans="1:8" ht="20.100000000000001" customHeight="1" x14ac:dyDescent="0.2">
      <c r="A343" s="87"/>
      <c r="B343" s="82"/>
      <c r="C343" s="83"/>
      <c r="D343" s="84"/>
      <c r="E343" s="85"/>
      <c r="F343" s="79"/>
      <c r="G343" s="79"/>
      <c r="H343" s="86" t="str">
        <f t="shared" si="5"/>
        <v/>
      </c>
    </row>
    <row r="344" spans="1:8" ht="20.100000000000001" customHeight="1" x14ac:dyDescent="0.2">
      <c r="A344" s="87"/>
      <c r="B344" s="82"/>
      <c r="C344" s="83"/>
      <c r="D344" s="84"/>
      <c r="E344" s="85"/>
      <c r="F344" s="79"/>
      <c r="G344" s="79"/>
      <c r="H344" s="86" t="str">
        <f t="shared" si="5"/>
        <v/>
      </c>
    </row>
    <row r="345" spans="1:8" ht="20.100000000000001" customHeight="1" x14ac:dyDescent="0.2">
      <c r="A345" s="87"/>
      <c r="B345" s="82"/>
      <c r="C345" s="83"/>
      <c r="D345" s="84"/>
      <c r="E345" s="85"/>
      <c r="F345" s="79"/>
      <c r="G345" s="79"/>
      <c r="H345" s="86" t="str">
        <f t="shared" si="5"/>
        <v/>
      </c>
    </row>
    <row r="346" spans="1:8" ht="20.100000000000001" customHeight="1" x14ac:dyDescent="0.2">
      <c r="A346" s="87"/>
      <c r="B346" s="82"/>
      <c r="C346" s="83"/>
      <c r="D346" s="84"/>
      <c r="E346" s="85"/>
      <c r="F346" s="79"/>
      <c r="G346" s="79"/>
      <c r="H346" s="86" t="str">
        <f t="shared" si="5"/>
        <v/>
      </c>
    </row>
    <row r="347" spans="1:8" ht="20.100000000000001" customHeight="1" x14ac:dyDescent="0.2">
      <c r="A347" s="87"/>
      <c r="B347" s="82"/>
      <c r="C347" s="83"/>
      <c r="D347" s="84"/>
      <c r="E347" s="85"/>
      <c r="F347" s="79"/>
      <c r="G347" s="79"/>
      <c r="H347" s="86" t="str">
        <f t="shared" si="5"/>
        <v/>
      </c>
    </row>
    <row r="348" spans="1:8" ht="20.100000000000001" customHeight="1" x14ac:dyDescent="0.2">
      <c r="A348" s="87"/>
      <c r="B348" s="82"/>
      <c r="C348" s="83"/>
      <c r="D348" s="84"/>
      <c r="E348" s="85"/>
      <c r="F348" s="79"/>
      <c r="G348" s="79"/>
      <c r="H348" s="86" t="str">
        <f t="shared" si="5"/>
        <v/>
      </c>
    </row>
    <row r="349" spans="1:8" ht="20.100000000000001" customHeight="1" x14ac:dyDescent="0.2">
      <c r="A349" s="87"/>
      <c r="B349" s="82"/>
      <c r="C349" s="83"/>
      <c r="D349" s="84"/>
      <c r="E349" s="85"/>
      <c r="F349" s="79"/>
      <c r="G349" s="79"/>
      <c r="H349" s="86" t="str">
        <f t="shared" si="5"/>
        <v/>
      </c>
    </row>
    <row r="350" spans="1:8" ht="20.100000000000001" customHeight="1" x14ac:dyDescent="0.2">
      <c r="A350" s="87"/>
      <c r="B350" s="82"/>
      <c r="C350" s="83"/>
      <c r="D350" s="84"/>
      <c r="E350" s="85"/>
      <c r="F350" s="79"/>
      <c r="G350" s="79"/>
      <c r="H350" s="86" t="str">
        <f t="shared" si="5"/>
        <v/>
      </c>
    </row>
    <row r="351" spans="1:8" ht="20.100000000000001" customHeight="1" x14ac:dyDescent="0.2">
      <c r="A351" s="87"/>
      <c r="B351" s="82"/>
      <c r="C351" s="83"/>
      <c r="D351" s="84"/>
      <c r="E351" s="85"/>
      <c r="F351" s="79"/>
      <c r="G351" s="79"/>
      <c r="H351" s="86" t="str">
        <f t="shared" si="5"/>
        <v/>
      </c>
    </row>
    <row r="352" spans="1:8" ht="20.100000000000001" customHeight="1" x14ac:dyDescent="0.2">
      <c r="A352" s="87"/>
      <c r="B352" s="82"/>
      <c r="C352" s="83"/>
      <c r="D352" s="84"/>
      <c r="E352" s="85"/>
      <c r="F352" s="79"/>
      <c r="G352" s="79"/>
      <c r="H352" s="86" t="str">
        <f t="shared" si="5"/>
        <v/>
      </c>
    </row>
    <row r="353" spans="1:8" ht="20.100000000000001" customHeight="1" x14ac:dyDescent="0.2">
      <c r="A353" s="87"/>
      <c r="B353" s="82"/>
      <c r="C353" s="83"/>
      <c r="D353" s="84"/>
      <c r="E353" s="85"/>
      <c r="F353" s="79"/>
      <c r="G353" s="79"/>
      <c r="H353" s="86" t="str">
        <f t="shared" si="5"/>
        <v/>
      </c>
    </row>
    <row r="354" spans="1:8" ht="20.100000000000001" customHeight="1" x14ac:dyDescent="0.2">
      <c r="A354" s="87"/>
      <c r="B354" s="82"/>
      <c r="C354" s="83"/>
      <c r="D354" s="84"/>
      <c r="E354" s="85"/>
      <c r="F354" s="79"/>
      <c r="G354" s="79"/>
      <c r="H354" s="86" t="str">
        <f t="shared" si="5"/>
        <v/>
      </c>
    </row>
    <row r="355" spans="1:8" ht="20.100000000000001" customHeight="1" x14ac:dyDescent="0.2">
      <c r="A355" s="87"/>
      <c r="B355" s="82"/>
      <c r="C355" s="83"/>
      <c r="D355" s="84"/>
      <c r="E355" s="85"/>
      <c r="F355" s="79"/>
      <c r="G355" s="79"/>
      <c r="H355" s="86" t="str">
        <f t="shared" si="5"/>
        <v/>
      </c>
    </row>
    <row r="356" spans="1:8" ht="20.100000000000001" customHeight="1" x14ac:dyDescent="0.2">
      <c r="A356" s="87"/>
      <c r="B356" s="82"/>
      <c r="C356" s="83"/>
      <c r="D356" s="84"/>
      <c r="E356" s="85"/>
      <c r="F356" s="79"/>
      <c r="G356" s="79"/>
      <c r="H356" s="86" t="str">
        <f t="shared" si="5"/>
        <v/>
      </c>
    </row>
    <row r="357" spans="1:8" ht="20.100000000000001" customHeight="1" x14ac:dyDescent="0.2">
      <c r="A357" s="87"/>
      <c r="B357" s="82"/>
      <c r="C357" s="83"/>
      <c r="D357" s="84"/>
      <c r="E357" s="85"/>
      <c r="F357" s="79"/>
      <c r="G357" s="79"/>
      <c r="H357" s="86" t="str">
        <f t="shared" si="5"/>
        <v/>
      </c>
    </row>
    <row r="358" spans="1:8" ht="20.100000000000001" customHeight="1" x14ac:dyDescent="0.2">
      <c r="A358" s="87"/>
      <c r="B358" s="82"/>
      <c r="C358" s="83"/>
      <c r="D358" s="84"/>
      <c r="E358" s="85"/>
      <c r="F358" s="79"/>
      <c r="G358" s="79"/>
      <c r="H358" s="86" t="str">
        <f t="shared" si="5"/>
        <v/>
      </c>
    </row>
    <row r="359" spans="1:8" ht="20.100000000000001" customHeight="1" x14ac:dyDescent="0.2">
      <c r="A359" s="87"/>
      <c r="B359" s="82"/>
      <c r="C359" s="83"/>
      <c r="D359" s="84"/>
      <c r="E359" s="85"/>
      <c r="F359" s="79"/>
      <c r="G359" s="79"/>
      <c r="H359" s="86" t="str">
        <f t="shared" si="5"/>
        <v/>
      </c>
    </row>
    <row r="360" spans="1:8" ht="20.100000000000001" customHeight="1" x14ac:dyDescent="0.2">
      <c r="A360" s="87"/>
      <c r="B360" s="82"/>
      <c r="C360" s="83"/>
      <c r="D360" s="84"/>
      <c r="E360" s="85"/>
      <c r="F360" s="79"/>
      <c r="G360" s="79"/>
      <c r="H360" s="86" t="str">
        <f t="shared" si="5"/>
        <v/>
      </c>
    </row>
    <row r="361" spans="1:8" ht="20.100000000000001" customHeight="1" x14ac:dyDescent="0.2">
      <c r="A361" s="87"/>
      <c r="B361" s="82"/>
      <c r="C361" s="83"/>
      <c r="D361" s="84"/>
      <c r="E361" s="85"/>
      <c r="F361" s="79"/>
      <c r="G361" s="79"/>
      <c r="H361" s="86" t="str">
        <f t="shared" si="5"/>
        <v/>
      </c>
    </row>
    <row r="362" spans="1:8" ht="20.100000000000001" customHeight="1" x14ac:dyDescent="0.2">
      <c r="A362" s="87"/>
      <c r="B362" s="82"/>
      <c r="C362" s="83"/>
      <c r="D362" s="84"/>
      <c r="E362" s="85"/>
      <c r="F362" s="79"/>
      <c r="G362" s="79"/>
      <c r="H362" s="86" t="str">
        <f t="shared" si="5"/>
        <v/>
      </c>
    </row>
    <row r="363" spans="1:8" ht="20.100000000000001" customHeight="1" x14ac:dyDescent="0.2">
      <c r="A363" s="87"/>
      <c r="B363" s="82"/>
      <c r="C363" s="83"/>
      <c r="D363" s="84"/>
      <c r="E363" s="85"/>
      <c r="F363" s="79"/>
      <c r="G363" s="79"/>
      <c r="H363" s="86" t="str">
        <f t="shared" si="5"/>
        <v/>
      </c>
    </row>
    <row r="364" spans="1:8" ht="20.100000000000001" customHeight="1" x14ac:dyDescent="0.2">
      <c r="A364" s="87"/>
      <c r="B364" s="82"/>
      <c r="C364" s="83"/>
      <c r="D364" s="84"/>
      <c r="E364" s="85"/>
      <c r="F364" s="79"/>
      <c r="G364" s="79"/>
      <c r="H364" s="86" t="str">
        <f t="shared" si="5"/>
        <v/>
      </c>
    </row>
    <row r="365" spans="1:8" ht="20.100000000000001" customHeight="1" x14ac:dyDescent="0.2">
      <c r="A365" s="87"/>
      <c r="B365" s="82"/>
      <c r="C365" s="83"/>
      <c r="D365" s="84"/>
      <c r="E365" s="85"/>
      <c r="F365" s="79"/>
      <c r="G365" s="79"/>
      <c r="H365" s="86" t="str">
        <f t="shared" si="5"/>
        <v/>
      </c>
    </row>
    <row r="366" spans="1:8" ht="20.100000000000001" customHeight="1" x14ac:dyDescent="0.2">
      <c r="A366" s="87"/>
      <c r="B366" s="82"/>
      <c r="C366" s="83"/>
      <c r="D366" s="84"/>
      <c r="E366" s="85"/>
      <c r="F366" s="79"/>
      <c r="G366" s="79"/>
      <c r="H366" s="86" t="str">
        <f t="shared" si="5"/>
        <v/>
      </c>
    </row>
    <row r="367" spans="1:8" ht="20.100000000000001" customHeight="1" x14ac:dyDescent="0.2">
      <c r="A367" s="87"/>
      <c r="B367" s="82"/>
      <c r="C367" s="83"/>
      <c r="D367" s="84"/>
      <c r="E367" s="85"/>
      <c r="F367" s="79"/>
      <c r="G367" s="79"/>
      <c r="H367" s="86" t="str">
        <f t="shared" si="5"/>
        <v/>
      </c>
    </row>
    <row r="368" spans="1:8" ht="20.100000000000001" customHeight="1" x14ac:dyDescent="0.2">
      <c r="A368" s="87"/>
      <c r="B368" s="82"/>
      <c r="C368" s="83"/>
      <c r="D368" s="84"/>
      <c r="E368" s="85"/>
      <c r="F368" s="79"/>
      <c r="G368" s="79"/>
      <c r="H368" s="86" t="str">
        <f t="shared" si="5"/>
        <v/>
      </c>
    </row>
    <row r="369" spans="1:8" ht="20.100000000000001" customHeight="1" x14ac:dyDescent="0.2">
      <c r="A369" s="87"/>
      <c r="B369" s="82"/>
      <c r="C369" s="83"/>
      <c r="D369" s="84"/>
      <c r="E369" s="85"/>
      <c r="F369" s="79"/>
      <c r="G369" s="79"/>
      <c r="H369" s="86" t="str">
        <f t="shared" si="5"/>
        <v/>
      </c>
    </row>
    <row r="370" spans="1:8" ht="20.100000000000001" customHeight="1" x14ac:dyDescent="0.2">
      <c r="A370" s="87"/>
      <c r="B370" s="82"/>
      <c r="C370" s="83"/>
      <c r="D370" s="84"/>
      <c r="E370" s="85"/>
      <c r="F370" s="79"/>
      <c r="G370" s="79"/>
      <c r="H370" s="86" t="str">
        <f t="shared" si="5"/>
        <v/>
      </c>
    </row>
    <row r="371" spans="1:8" ht="20.100000000000001" customHeight="1" x14ac:dyDescent="0.2">
      <c r="A371" s="87"/>
      <c r="B371" s="82"/>
      <c r="C371" s="83"/>
      <c r="D371" s="84"/>
      <c r="E371" s="85"/>
      <c r="F371" s="79"/>
      <c r="G371" s="79"/>
      <c r="H371" s="86" t="str">
        <f t="shared" si="5"/>
        <v/>
      </c>
    </row>
    <row r="372" spans="1:8" ht="20.100000000000001" customHeight="1" x14ac:dyDescent="0.2">
      <c r="A372" s="87"/>
      <c r="B372" s="82"/>
      <c r="C372" s="83"/>
      <c r="D372" s="84"/>
      <c r="E372" s="85"/>
      <c r="F372" s="79"/>
      <c r="G372" s="79"/>
      <c r="H372" s="86" t="str">
        <f t="shared" si="5"/>
        <v/>
      </c>
    </row>
    <row r="373" spans="1:8" ht="20.100000000000001" customHeight="1" x14ac:dyDescent="0.2">
      <c r="A373" s="87"/>
      <c r="B373" s="82"/>
      <c r="C373" s="83"/>
      <c r="D373" s="84"/>
      <c r="E373" s="85"/>
      <c r="F373" s="79"/>
      <c r="G373" s="79"/>
      <c r="H373" s="86" t="str">
        <f t="shared" si="5"/>
        <v/>
      </c>
    </row>
    <row r="374" spans="1:8" ht="20.100000000000001" customHeight="1" x14ac:dyDescent="0.2">
      <c r="A374" s="87"/>
      <c r="B374" s="82"/>
      <c r="C374" s="83"/>
      <c r="D374" s="84"/>
      <c r="E374" s="85"/>
      <c r="F374" s="79"/>
      <c r="G374" s="79"/>
      <c r="H374" s="86" t="str">
        <f t="shared" si="5"/>
        <v/>
      </c>
    </row>
    <row r="375" spans="1:8" ht="20.100000000000001" customHeight="1" x14ac:dyDescent="0.2">
      <c r="A375" s="87"/>
      <c r="B375" s="82"/>
      <c r="C375" s="83"/>
      <c r="D375" s="84"/>
      <c r="E375" s="85"/>
      <c r="F375" s="79"/>
      <c r="G375" s="79"/>
      <c r="H375" s="86" t="str">
        <f t="shared" si="5"/>
        <v/>
      </c>
    </row>
    <row r="376" spans="1:8" ht="20.100000000000001" customHeight="1" x14ac:dyDescent="0.2">
      <c r="A376" s="87"/>
      <c r="B376" s="82"/>
      <c r="C376" s="83"/>
      <c r="D376" s="84"/>
      <c r="E376" s="85"/>
      <c r="F376" s="79"/>
      <c r="G376" s="79"/>
      <c r="H376" s="86" t="str">
        <f t="shared" si="5"/>
        <v/>
      </c>
    </row>
    <row r="377" spans="1:8" ht="20.100000000000001" customHeight="1" x14ac:dyDescent="0.2">
      <c r="A377" s="87"/>
      <c r="B377" s="82"/>
      <c r="C377" s="83"/>
      <c r="D377" s="84"/>
      <c r="E377" s="85"/>
      <c r="F377" s="79"/>
      <c r="G377" s="79"/>
      <c r="H377" s="86" t="str">
        <f t="shared" si="5"/>
        <v/>
      </c>
    </row>
    <row r="378" spans="1:8" ht="20.100000000000001" customHeight="1" x14ac:dyDescent="0.2">
      <c r="A378" s="87"/>
      <c r="B378" s="82"/>
      <c r="C378" s="83"/>
      <c r="D378" s="84"/>
      <c r="E378" s="85"/>
      <c r="F378" s="79"/>
      <c r="G378" s="79"/>
      <c r="H378" s="86" t="str">
        <f t="shared" si="5"/>
        <v/>
      </c>
    </row>
    <row r="379" spans="1:8" ht="20.100000000000001" customHeight="1" x14ac:dyDescent="0.2">
      <c r="A379" s="87"/>
      <c r="B379" s="82"/>
      <c r="C379" s="83"/>
      <c r="D379" s="84"/>
      <c r="E379" s="85"/>
      <c r="F379" s="79"/>
      <c r="G379" s="79"/>
      <c r="H379" s="86" t="str">
        <f t="shared" si="5"/>
        <v/>
      </c>
    </row>
    <row r="380" spans="1:8" ht="20.100000000000001" customHeight="1" x14ac:dyDescent="0.2">
      <c r="A380" s="87"/>
      <c r="B380" s="82"/>
      <c r="C380" s="83"/>
      <c r="D380" s="84"/>
      <c r="E380" s="85"/>
      <c r="F380" s="79"/>
      <c r="G380" s="79"/>
      <c r="H380" s="86" t="str">
        <f t="shared" si="5"/>
        <v/>
      </c>
    </row>
    <row r="381" spans="1:8" ht="20.100000000000001" customHeight="1" x14ac:dyDescent="0.2">
      <c r="A381" s="87"/>
      <c r="B381" s="82"/>
      <c r="C381" s="83"/>
      <c r="D381" s="84"/>
      <c r="E381" s="85"/>
      <c r="F381" s="79"/>
      <c r="G381" s="79"/>
      <c r="H381" s="86" t="str">
        <f t="shared" si="5"/>
        <v/>
      </c>
    </row>
    <row r="382" spans="1:8" ht="20.100000000000001" customHeight="1" x14ac:dyDescent="0.2">
      <c r="A382" s="87"/>
      <c r="B382" s="82"/>
      <c r="C382" s="83"/>
      <c r="D382" s="84"/>
      <c r="E382" s="85"/>
      <c r="F382" s="79"/>
      <c r="G382" s="79"/>
      <c r="H382" s="86" t="str">
        <f t="shared" si="5"/>
        <v/>
      </c>
    </row>
    <row r="383" spans="1:8" ht="20.100000000000001" customHeight="1" x14ac:dyDescent="0.2">
      <c r="A383" s="87"/>
      <c r="B383" s="82"/>
      <c r="C383" s="83"/>
      <c r="D383" s="84"/>
      <c r="E383" s="85"/>
      <c r="F383" s="79"/>
      <c r="G383" s="79"/>
      <c r="H383" s="86" t="str">
        <f t="shared" si="5"/>
        <v/>
      </c>
    </row>
    <row r="384" spans="1:8" ht="20.100000000000001" customHeight="1" x14ac:dyDescent="0.2">
      <c r="A384" s="87"/>
      <c r="B384" s="82"/>
      <c r="C384" s="83"/>
      <c r="D384" s="84"/>
      <c r="E384" s="85"/>
      <c r="F384" s="79"/>
      <c r="G384" s="79"/>
      <c r="H384" s="86" t="str">
        <f t="shared" si="5"/>
        <v/>
      </c>
    </row>
    <row r="385" spans="1:8" ht="20.100000000000001" customHeight="1" x14ac:dyDescent="0.2">
      <c r="A385" s="87"/>
      <c r="B385" s="82"/>
      <c r="C385" s="83"/>
      <c r="D385" s="84"/>
      <c r="E385" s="85"/>
      <c r="F385" s="79"/>
      <c r="G385" s="79"/>
      <c r="H385" s="86" t="str">
        <f t="shared" si="5"/>
        <v/>
      </c>
    </row>
    <row r="386" spans="1:8" ht="20.100000000000001" customHeight="1" x14ac:dyDescent="0.2">
      <c r="A386" s="87"/>
      <c r="B386" s="82"/>
      <c r="C386" s="83"/>
      <c r="D386" s="84"/>
      <c r="E386" s="85"/>
      <c r="F386" s="79"/>
      <c r="G386" s="79"/>
      <c r="H386" s="86" t="str">
        <f t="shared" si="5"/>
        <v/>
      </c>
    </row>
    <row r="387" spans="1:8" ht="20.100000000000001" customHeight="1" x14ac:dyDescent="0.2">
      <c r="A387" s="87"/>
      <c r="B387" s="82"/>
      <c r="C387" s="83"/>
      <c r="D387" s="84"/>
      <c r="E387" s="85"/>
      <c r="F387" s="79"/>
      <c r="G387" s="79"/>
      <c r="H387" s="86" t="str">
        <f t="shared" si="5"/>
        <v/>
      </c>
    </row>
    <row r="388" spans="1:8" ht="20.100000000000001" customHeight="1" x14ac:dyDescent="0.2">
      <c r="A388" s="87"/>
      <c r="B388" s="82"/>
      <c r="C388" s="83"/>
      <c r="D388" s="84"/>
      <c r="E388" s="85"/>
      <c r="F388" s="79"/>
      <c r="G388" s="79"/>
      <c r="H388" s="86" t="str">
        <f t="shared" si="5"/>
        <v/>
      </c>
    </row>
    <row r="389" spans="1:8" ht="20.100000000000001" customHeight="1" x14ac:dyDescent="0.2">
      <c r="A389" s="87"/>
      <c r="B389" s="82"/>
      <c r="C389" s="83"/>
      <c r="D389" s="84"/>
      <c r="E389" s="85"/>
      <c r="F389" s="79"/>
      <c r="G389" s="79"/>
      <c r="H389" s="86" t="str">
        <f t="shared" si="5"/>
        <v/>
      </c>
    </row>
    <row r="390" spans="1:8" ht="20.100000000000001" customHeight="1" x14ac:dyDescent="0.2">
      <c r="A390" s="87"/>
      <c r="B390" s="82"/>
      <c r="C390" s="83"/>
      <c r="D390" s="84"/>
      <c r="E390" s="85"/>
      <c r="F390" s="79"/>
      <c r="G390" s="79"/>
      <c r="H390" s="86" t="str">
        <f t="shared" si="5"/>
        <v/>
      </c>
    </row>
    <row r="391" spans="1:8" ht="20.100000000000001" customHeight="1" x14ac:dyDescent="0.2">
      <c r="A391" s="87"/>
      <c r="B391" s="82"/>
      <c r="C391" s="83"/>
      <c r="D391" s="84"/>
      <c r="E391" s="85"/>
      <c r="F391" s="79"/>
      <c r="G391" s="79"/>
      <c r="H391" s="86" t="str">
        <f t="shared" si="5"/>
        <v/>
      </c>
    </row>
    <row r="392" spans="1:8" ht="20.100000000000001" customHeight="1" x14ac:dyDescent="0.2">
      <c r="A392" s="87"/>
      <c r="B392" s="82"/>
      <c r="C392" s="83"/>
      <c r="D392" s="84"/>
      <c r="E392" s="85"/>
      <c r="F392" s="79"/>
      <c r="G392" s="79"/>
      <c r="H392" s="86" t="str">
        <f t="shared" si="5"/>
        <v/>
      </c>
    </row>
    <row r="393" spans="1:8" ht="20.100000000000001" customHeight="1" x14ac:dyDescent="0.2">
      <c r="A393" s="87"/>
      <c r="B393" s="82"/>
      <c r="C393" s="83"/>
      <c r="D393" s="84"/>
      <c r="E393" s="85"/>
      <c r="F393" s="79"/>
      <c r="G393" s="79"/>
      <c r="H393" s="86" t="str">
        <f t="shared" si="5"/>
        <v/>
      </c>
    </row>
    <row r="394" spans="1:8" ht="20.100000000000001" customHeight="1" x14ac:dyDescent="0.2">
      <c r="A394" s="87"/>
      <c r="B394" s="82"/>
      <c r="C394" s="83"/>
      <c r="D394" s="84"/>
      <c r="E394" s="85"/>
      <c r="F394" s="79"/>
      <c r="G394" s="79"/>
      <c r="H394" s="86" t="str">
        <f t="shared" si="5"/>
        <v/>
      </c>
    </row>
    <row r="395" spans="1:8" ht="20.100000000000001" customHeight="1" x14ac:dyDescent="0.2">
      <c r="A395" s="87"/>
      <c r="B395" s="82"/>
      <c r="C395" s="83"/>
      <c r="D395" s="84"/>
      <c r="E395" s="85"/>
      <c r="F395" s="79"/>
      <c r="G395" s="79"/>
      <c r="H395" s="86" t="str">
        <f t="shared" si="5"/>
        <v/>
      </c>
    </row>
    <row r="396" spans="1:8" ht="20.100000000000001" customHeight="1" x14ac:dyDescent="0.2">
      <c r="A396" s="87"/>
      <c r="B396" s="82"/>
      <c r="C396" s="83"/>
      <c r="D396" s="84"/>
      <c r="E396" s="85"/>
      <c r="F396" s="79"/>
      <c r="G396" s="79"/>
      <c r="H396" s="86" t="str">
        <f t="shared" si="5"/>
        <v/>
      </c>
    </row>
    <row r="397" spans="1:8" ht="20.100000000000001" customHeight="1" x14ac:dyDescent="0.2">
      <c r="A397" s="87"/>
      <c r="B397" s="82"/>
      <c r="C397" s="83"/>
      <c r="D397" s="84"/>
      <c r="E397" s="85"/>
      <c r="F397" s="79"/>
      <c r="G397" s="79"/>
      <c r="H397" s="86" t="str">
        <f t="shared" si="5"/>
        <v/>
      </c>
    </row>
    <row r="398" spans="1:8" ht="20.100000000000001" customHeight="1" x14ac:dyDescent="0.2">
      <c r="A398" s="87"/>
      <c r="B398" s="82"/>
      <c r="C398" s="83"/>
      <c r="D398" s="84"/>
      <c r="E398" s="85"/>
      <c r="F398" s="79"/>
      <c r="G398" s="79"/>
      <c r="H398" s="86" t="str">
        <f t="shared" si="5"/>
        <v/>
      </c>
    </row>
    <row r="399" spans="1:8" ht="20.100000000000001" customHeight="1" x14ac:dyDescent="0.2">
      <c r="A399" s="87"/>
      <c r="B399" s="82"/>
      <c r="C399" s="83"/>
      <c r="D399" s="84"/>
      <c r="E399" s="85"/>
      <c r="F399" s="79"/>
      <c r="G399" s="79"/>
      <c r="H399" s="86" t="str">
        <f t="shared" si="5"/>
        <v/>
      </c>
    </row>
    <row r="400" spans="1:8" ht="20.100000000000001" customHeight="1" x14ac:dyDescent="0.2">
      <c r="A400" s="87"/>
      <c r="B400" s="82"/>
      <c r="C400" s="83"/>
      <c r="D400" s="84"/>
      <c r="E400" s="85"/>
      <c r="F400" s="79"/>
      <c r="G400" s="79"/>
      <c r="H400" s="86" t="str">
        <f t="shared" si="5"/>
        <v/>
      </c>
    </row>
    <row r="401" spans="1:8" ht="20.100000000000001" customHeight="1" x14ac:dyDescent="0.2">
      <c r="A401" s="87"/>
      <c r="B401" s="82"/>
      <c r="C401" s="83"/>
      <c r="D401" s="84"/>
      <c r="E401" s="85"/>
      <c r="F401" s="79"/>
      <c r="G401" s="79"/>
      <c r="H401" s="86" t="str">
        <f t="shared" si="5"/>
        <v/>
      </c>
    </row>
    <row r="402" spans="1:8" ht="20.100000000000001" customHeight="1" x14ac:dyDescent="0.2">
      <c r="A402" s="87"/>
      <c r="B402" s="82"/>
      <c r="C402" s="83"/>
      <c r="D402" s="84"/>
      <c r="E402" s="85"/>
      <c r="F402" s="79"/>
      <c r="G402" s="79"/>
      <c r="H402" s="86" t="str">
        <f t="shared" si="5"/>
        <v/>
      </c>
    </row>
    <row r="403" spans="1:8" ht="20.100000000000001" customHeight="1" x14ac:dyDescent="0.2">
      <c r="A403" s="87"/>
      <c r="B403" s="82"/>
      <c r="C403" s="83"/>
      <c r="D403" s="84"/>
      <c r="E403" s="85"/>
      <c r="F403" s="79"/>
      <c r="G403" s="79"/>
      <c r="H403" s="86" t="str">
        <f t="shared" si="5"/>
        <v/>
      </c>
    </row>
    <row r="404" spans="1:8" ht="20.100000000000001" customHeight="1" x14ac:dyDescent="0.2">
      <c r="A404" s="87"/>
      <c r="B404" s="82"/>
      <c r="C404" s="83"/>
      <c r="D404" s="84"/>
      <c r="E404" s="85"/>
      <c r="F404" s="79"/>
      <c r="G404" s="79"/>
      <c r="H404" s="86" t="str">
        <f t="shared" si="5"/>
        <v/>
      </c>
    </row>
    <row r="405" spans="1:8" ht="20.100000000000001" customHeight="1" x14ac:dyDescent="0.2">
      <c r="A405" s="87"/>
      <c r="B405" s="82"/>
      <c r="C405" s="83"/>
      <c r="D405" s="84"/>
      <c r="E405" s="85"/>
      <c r="F405" s="79"/>
      <c r="G405" s="79"/>
      <c r="H405" s="86" t="str">
        <f t="shared" ref="H405:H468" si="6">IF(AND(F405&lt;&gt;"",G405&lt;&gt;""),ROUND(F405*G405,2),"")</f>
        <v/>
      </c>
    </row>
    <row r="406" spans="1:8" ht="20.100000000000001" customHeight="1" x14ac:dyDescent="0.2">
      <c r="A406" s="87"/>
      <c r="B406" s="82"/>
      <c r="C406" s="83"/>
      <c r="D406" s="84"/>
      <c r="E406" s="85"/>
      <c r="F406" s="79"/>
      <c r="G406" s="79"/>
      <c r="H406" s="86" t="str">
        <f t="shared" si="6"/>
        <v/>
      </c>
    </row>
    <row r="407" spans="1:8" ht="20.100000000000001" customHeight="1" x14ac:dyDescent="0.2">
      <c r="A407" s="87"/>
      <c r="B407" s="82"/>
      <c r="C407" s="83"/>
      <c r="D407" s="84"/>
      <c r="E407" s="85"/>
      <c r="F407" s="79"/>
      <c r="G407" s="79"/>
      <c r="H407" s="86" t="str">
        <f t="shared" si="6"/>
        <v/>
      </c>
    </row>
    <row r="408" spans="1:8" ht="20.100000000000001" customHeight="1" x14ac:dyDescent="0.2">
      <c r="A408" s="87"/>
      <c r="B408" s="82"/>
      <c r="C408" s="83"/>
      <c r="D408" s="84"/>
      <c r="E408" s="85"/>
      <c r="F408" s="79"/>
      <c r="G408" s="79"/>
      <c r="H408" s="86" t="str">
        <f t="shared" si="6"/>
        <v/>
      </c>
    </row>
    <row r="409" spans="1:8" ht="20.100000000000001" customHeight="1" x14ac:dyDescent="0.2">
      <c r="A409" s="87"/>
      <c r="B409" s="82"/>
      <c r="C409" s="83"/>
      <c r="D409" s="84"/>
      <c r="E409" s="85"/>
      <c r="F409" s="79"/>
      <c r="G409" s="79"/>
      <c r="H409" s="86" t="str">
        <f t="shared" si="6"/>
        <v/>
      </c>
    </row>
    <row r="410" spans="1:8" ht="20.100000000000001" customHeight="1" x14ac:dyDescent="0.2">
      <c r="A410" s="87"/>
      <c r="B410" s="82"/>
      <c r="C410" s="83"/>
      <c r="D410" s="84"/>
      <c r="E410" s="85"/>
      <c r="F410" s="79"/>
      <c r="G410" s="79"/>
      <c r="H410" s="86" t="str">
        <f t="shared" si="6"/>
        <v/>
      </c>
    </row>
    <row r="411" spans="1:8" ht="20.100000000000001" customHeight="1" x14ac:dyDescent="0.2">
      <c r="A411" s="87"/>
      <c r="B411" s="82"/>
      <c r="C411" s="83"/>
      <c r="D411" s="84"/>
      <c r="E411" s="85"/>
      <c r="F411" s="79"/>
      <c r="G411" s="79"/>
      <c r="H411" s="86" t="str">
        <f t="shared" si="6"/>
        <v/>
      </c>
    </row>
    <row r="412" spans="1:8" ht="20.100000000000001" customHeight="1" x14ac:dyDescent="0.2">
      <c r="A412" s="87"/>
      <c r="B412" s="82"/>
      <c r="C412" s="83"/>
      <c r="D412" s="84"/>
      <c r="E412" s="85"/>
      <c r="F412" s="79"/>
      <c r="G412" s="79"/>
      <c r="H412" s="86" t="str">
        <f t="shared" si="6"/>
        <v/>
      </c>
    </row>
    <row r="413" spans="1:8" ht="20.100000000000001" customHeight="1" x14ac:dyDescent="0.2">
      <c r="A413" s="87"/>
      <c r="B413" s="82"/>
      <c r="C413" s="83"/>
      <c r="D413" s="84"/>
      <c r="E413" s="85"/>
      <c r="F413" s="79"/>
      <c r="G413" s="79"/>
      <c r="H413" s="86" t="str">
        <f t="shared" si="6"/>
        <v/>
      </c>
    </row>
    <row r="414" spans="1:8" ht="20.100000000000001" customHeight="1" x14ac:dyDescent="0.2">
      <c r="A414" s="87"/>
      <c r="B414" s="82"/>
      <c r="C414" s="83"/>
      <c r="D414" s="84"/>
      <c r="E414" s="85"/>
      <c r="F414" s="79"/>
      <c r="G414" s="79"/>
      <c r="H414" s="86" t="str">
        <f t="shared" si="6"/>
        <v/>
      </c>
    </row>
    <row r="415" spans="1:8" ht="20.100000000000001" customHeight="1" x14ac:dyDescent="0.2">
      <c r="A415" s="87"/>
      <c r="B415" s="82"/>
      <c r="C415" s="83"/>
      <c r="D415" s="84"/>
      <c r="E415" s="85"/>
      <c r="F415" s="79"/>
      <c r="G415" s="79"/>
      <c r="H415" s="86" t="str">
        <f t="shared" si="6"/>
        <v/>
      </c>
    </row>
    <row r="416" spans="1:8" ht="20.100000000000001" customHeight="1" x14ac:dyDescent="0.2">
      <c r="A416" s="87"/>
      <c r="B416" s="82"/>
      <c r="C416" s="83"/>
      <c r="D416" s="84"/>
      <c r="E416" s="85"/>
      <c r="F416" s="79"/>
      <c r="G416" s="79"/>
      <c r="H416" s="86" t="str">
        <f t="shared" si="6"/>
        <v/>
      </c>
    </row>
    <row r="417" spans="1:8" ht="20.100000000000001" customHeight="1" x14ac:dyDescent="0.2">
      <c r="A417" s="87"/>
      <c r="B417" s="82"/>
      <c r="C417" s="83"/>
      <c r="D417" s="84"/>
      <c r="E417" s="85"/>
      <c r="F417" s="79"/>
      <c r="G417" s="79"/>
      <c r="H417" s="86" t="str">
        <f t="shared" si="6"/>
        <v/>
      </c>
    </row>
    <row r="418" spans="1:8" ht="20.100000000000001" customHeight="1" x14ac:dyDescent="0.2">
      <c r="A418" s="87"/>
      <c r="B418" s="82"/>
      <c r="C418" s="83"/>
      <c r="D418" s="84"/>
      <c r="E418" s="85"/>
      <c r="F418" s="79"/>
      <c r="G418" s="79"/>
      <c r="H418" s="86" t="str">
        <f t="shared" si="6"/>
        <v/>
      </c>
    </row>
    <row r="419" spans="1:8" ht="20.100000000000001" customHeight="1" x14ac:dyDescent="0.2">
      <c r="A419" s="87"/>
      <c r="B419" s="82"/>
      <c r="C419" s="83"/>
      <c r="D419" s="84"/>
      <c r="E419" s="85"/>
      <c r="F419" s="79"/>
      <c r="G419" s="79"/>
      <c r="H419" s="86" t="str">
        <f t="shared" si="6"/>
        <v/>
      </c>
    </row>
    <row r="420" spans="1:8" ht="20.100000000000001" customHeight="1" x14ac:dyDescent="0.2">
      <c r="A420" s="87"/>
      <c r="B420" s="82"/>
      <c r="C420" s="83"/>
      <c r="D420" s="84"/>
      <c r="E420" s="85"/>
      <c r="F420" s="79"/>
      <c r="G420" s="79"/>
      <c r="H420" s="86" t="str">
        <f t="shared" si="6"/>
        <v/>
      </c>
    </row>
    <row r="421" spans="1:8" ht="20.100000000000001" customHeight="1" x14ac:dyDescent="0.2">
      <c r="A421" s="87"/>
      <c r="B421" s="82"/>
      <c r="C421" s="83"/>
      <c r="D421" s="84"/>
      <c r="E421" s="85"/>
      <c r="F421" s="79"/>
      <c r="G421" s="79"/>
      <c r="H421" s="86" t="str">
        <f t="shared" si="6"/>
        <v/>
      </c>
    </row>
    <row r="422" spans="1:8" ht="20.100000000000001" customHeight="1" x14ac:dyDescent="0.2">
      <c r="A422" s="87"/>
      <c r="B422" s="82"/>
      <c r="C422" s="83"/>
      <c r="D422" s="84"/>
      <c r="E422" s="85"/>
      <c r="F422" s="79"/>
      <c r="G422" s="79"/>
      <c r="H422" s="86" t="str">
        <f t="shared" si="6"/>
        <v/>
      </c>
    </row>
    <row r="423" spans="1:8" ht="20.100000000000001" customHeight="1" x14ac:dyDescent="0.2">
      <c r="A423" s="87"/>
      <c r="B423" s="82"/>
      <c r="C423" s="83"/>
      <c r="D423" s="84"/>
      <c r="E423" s="85"/>
      <c r="F423" s="79"/>
      <c r="G423" s="79"/>
      <c r="H423" s="86" t="str">
        <f t="shared" si="6"/>
        <v/>
      </c>
    </row>
    <row r="424" spans="1:8" ht="20.100000000000001" customHeight="1" x14ac:dyDescent="0.2">
      <c r="A424" s="87"/>
      <c r="B424" s="82"/>
      <c r="C424" s="83"/>
      <c r="D424" s="84"/>
      <c r="E424" s="85"/>
      <c r="F424" s="79"/>
      <c r="G424" s="79"/>
      <c r="H424" s="86" t="str">
        <f t="shared" si="6"/>
        <v/>
      </c>
    </row>
    <row r="425" spans="1:8" ht="20.100000000000001" customHeight="1" x14ac:dyDescent="0.2">
      <c r="A425" s="87"/>
      <c r="B425" s="82"/>
      <c r="C425" s="83"/>
      <c r="D425" s="84"/>
      <c r="E425" s="85"/>
      <c r="F425" s="79"/>
      <c r="G425" s="79"/>
      <c r="H425" s="86" t="str">
        <f t="shared" si="6"/>
        <v/>
      </c>
    </row>
    <row r="426" spans="1:8" ht="20.100000000000001" customHeight="1" x14ac:dyDescent="0.2">
      <c r="A426" s="87"/>
      <c r="B426" s="82"/>
      <c r="C426" s="83"/>
      <c r="D426" s="84"/>
      <c r="E426" s="85"/>
      <c r="F426" s="79"/>
      <c r="G426" s="79"/>
      <c r="H426" s="86" t="str">
        <f t="shared" si="6"/>
        <v/>
      </c>
    </row>
    <row r="427" spans="1:8" ht="20.100000000000001" customHeight="1" x14ac:dyDescent="0.2">
      <c r="A427" s="87"/>
      <c r="B427" s="82"/>
      <c r="C427" s="83"/>
      <c r="D427" s="84"/>
      <c r="E427" s="85"/>
      <c r="F427" s="79"/>
      <c r="G427" s="79"/>
      <c r="H427" s="86" t="str">
        <f t="shared" si="6"/>
        <v/>
      </c>
    </row>
    <row r="428" spans="1:8" ht="20.100000000000001" customHeight="1" x14ac:dyDescent="0.2">
      <c r="A428" s="87"/>
      <c r="B428" s="82"/>
      <c r="C428" s="83"/>
      <c r="D428" s="84"/>
      <c r="E428" s="85"/>
      <c r="F428" s="79"/>
      <c r="G428" s="79"/>
      <c r="H428" s="86" t="str">
        <f t="shared" si="6"/>
        <v/>
      </c>
    </row>
    <row r="429" spans="1:8" ht="20.100000000000001" customHeight="1" x14ac:dyDescent="0.2">
      <c r="A429" s="87"/>
      <c r="B429" s="82"/>
      <c r="C429" s="83"/>
      <c r="D429" s="84"/>
      <c r="E429" s="85"/>
      <c r="F429" s="79"/>
      <c r="G429" s="79"/>
      <c r="H429" s="86" t="str">
        <f t="shared" si="6"/>
        <v/>
      </c>
    </row>
    <row r="430" spans="1:8" ht="20.100000000000001" customHeight="1" x14ac:dyDescent="0.2">
      <c r="A430" s="87"/>
      <c r="B430" s="82"/>
      <c r="C430" s="83"/>
      <c r="D430" s="84"/>
      <c r="E430" s="85"/>
      <c r="F430" s="79"/>
      <c r="G430" s="79"/>
      <c r="H430" s="86" t="str">
        <f t="shared" si="6"/>
        <v/>
      </c>
    </row>
    <row r="431" spans="1:8" ht="20.100000000000001" customHeight="1" x14ac:dyDescent="0.2">
      <c r="A431" s="87"/>
      <c r="B431" s="82"/>
      <c r="C431" s="83"/>
      <c r="D431" s="84"/>
      <c r="E431" s="85"/>
      <c r="F431" s="79"/>
      <c r="G431" s="79"/>
      <c r="H431" s="86" t="str">
        <f t="shared" si="6"/>
        <v/>
      </c>
    </row>
    <row r="432" spans="1:8" ht="20.100000000000001" customHeight="1" x14ac:dyDescent="0.2">
      <c r="A432" s="87"/>
      <c r="B432" s="82"/>
      <c r="C432" s="83"/>
      <c r="D432" s="84"/>
      <c r="E432" s="85"/>
      <c r="F432" s="79"/>
      <c r="G432" s="79"/>
      <c r="H432" s="86" t="str">
        <f t="shared" si="6"/>
        <v/>
      </c>
    </row>
    <row r="433" spans="1:8" ht="20.100000000000001" customHeight="1" x14ac:dyDescent="0.2">
      <c r="A433" s="87"/>
      <c r="B433" s="82"/>
      <c r="C433" s="83"/>
      <c r="D433" s="84"/>
      <c r="E433" s="85"/>
      <c r="F433" s="79"/>
      <c r="G433" s="79"/>
      <c r="H433" s="86" t="str">
        <f t="shared" si="6"/>
        <v/>
      </c>
    </row>
    <row r="434" spans="1:8" ht="20.100000000000001" customHeight="1" x14ac:dyDescent="0.2">
      <c r="A434" s="87"/>
      <c r="B434" s="82"/>
      <c r="C434" s="83"/>
      <c r="D434" s="84"/>
      <c r="E434" s="85"/>
      <c r="F434" s="79"/>
      <c r="G434" s="79"/>
      <c r="H434" s="86" t="str">
        <f t="shared" si="6"/>
        <v/>
      </c>
    </row>
    <row r="435" spans="1:8" ht="20.100000000000001" customHeight="1" x14ac:dyDescent="0.2">
      <c r="A435" s="87"/>
      <c r="B435" s="82"/>
      <c r="C435" s="83"/>
      <c r="D435" s="84"/>
      <c r="E435" s="85"/>
      <c r="F435" s="79"/>
      <c r="G435" s="79"/>
      <c r="H435" s="86" t="str">
        <f t="shared" si="6"/>
        <v/>
      </c>
    </row>
    <row r="436" spans="1:8" ht="20.100000000000001" customHeight="1" x14ac:dyDescent="0.2">
      <c r="A436" s="87"/>
      <c r="B436" s="82"/>
      <c r="C436" s="83"/>
      <c r="D436" s="84"/>
      <c r="E436" s="85"/>
      <c r="F436" s="79"/>
      <c r="G436" s="79"/>
      <c r="H436" s="86" t="str">
        <f t="shared" si="6"/>
        <v/>
      </c>
    </row>
    <row r="437" spans="1:8" ht="20.100000000000001" customHeight="1" x14ac:dyDescent="0.2">
      <c r="A437" s="87"/>
      <c r="B437" s="82"/>
      <c r="C437" s="83"/>
      <c r="D437" s="84"/>
      <c r="E437" s="85"/>
      <c r="F437" s="79"/>
      <c r="G437" s="79"/>
      <c r="H437" s="86" t="str">
        <f t="shared" si="6"/>
        <v/>
      </c>
    </row>
    <row r="438" spans="1:8" ht="20.100000000000001" customHeight="1" x14ac:dyDescent="0.2">
      <c r="A438" s="87"/>
      <c r="B438" s="82"/>
      <c r="C438" s="83"/>
      <c r="D438" s="84"/>
      <c r="E438" s="85"/>
      <c r="F438" s="79"/>
      <c r="G438" s="79"/>
      <c r="H438" s="86" t="str">
        <f t="shared" si="6"/>
        <v/>
      </c>
    </row>
    <row r="439" spans="1:8" ht="20.100000000000001" customHeight="1" x14ac:dyDescent="0.2">
      <c r="A439" s="87"/>
      <c r="B439" s="82"/>
      <c r="C439" s="83"/>
      <c r="D439" s="84"/>
      <c r="E439" s="85"/>
      <c r="F439" s="79"/>
      <c r="G439" s="79"/>
      <c r="H439" s="86" t="str">
        <f t="shared" si="6"/>
        <v/>
      </c>
    </row>
    <row r="440" spans="1:8" ht="20.100000000000001" customHeight="1" x14ac:dyDescent="0.2">
      <c r="A440" s="87"/>
      <c r="B440" s="82"/>
      <c r="C440" s="83"/>
      <c r="D440" s="84"/>
      <c r="E440" s="85"/>
      <c r="F440" s="79"/>
      <c r="G440" s="79"/>
      <c r="H440" s="86" t="str">
        <f t="shared" si="6"/>
        <v/>
      </c>
    </row>
    <row r="441" spans="1:8" ht="20.100000000000001" customHeight="1" x14ac:dyDescent="0.2">
      <c r="A441" s="87"/>
      <c r="B441" s="82"/>
      <c r="C441" s="83"/>
      <c r="D441" s="84"/>
      <c r="E441" s="85"/>
      <c r="F441" s="79"/>
      <c r="G441" s="79"/>
      <c r="H441" s="86" t="str">
        <f t="shared" si="6"/>
        <v/>
      </c>
    </row>
    <row r="442" spans="1:8" ht="20.100000000000001" customHeight="1" x14ac:dyDescent="0.2">
      <c r="A442" s="87"/>
      <c r="B442" s="82"/>
      <c r="C442" s="83"/>
      <c r="D442" s="84"/>
      <c r="E442" s="85"/>
      <c r="F442" s="79"/>
      <c r="G442" s="79"/>
      <c r="H442" s="86" t="str">
        <f t="shared" si="6"/>
        <v/>
      </c>
    </row>
    <row r="443" spans="1:8" ht="20.100000000000001" customHeight="1" x14ac:dyDescent="0.2">
      <c r="A443" s="87"/>
      <c r="B443" s="82"/>
      <c r="C443" s="83"/>
      <c r="D443" s="84"/>
      <c r="E443" s="85"/>
      <c r="F443" s="79"/>
      <c r="G443" s="79"/>
      <c r="H443" s="86" t="str">
        <f t="shared" si="6"/>
        <v/>
      </c>
    </row>
    <row r="444" spans="1:8" ht="20.100000000000001" customHeight="1" x14ac:dyDescent="0.2">
      <c r="A444" s="87"/>
      <c r="B444" s="82"/>
      <c r="C444" s="83"/>
      <c r="D444" s="84"/>
      <c r="E444" s="85"/>
      <c r="F444" s="79"/>
      <c r="G444" s="79"/>
      <c r="H444" s="86" t="str">
        <f t="shared" si="6"/>
        <v/>
      </c>
    </row>
    <row r="445" spans="1:8" ht="20.100000000000001" customHeight="1" x14ac:dyDescent="0.2">
      <c r="A445" s="87"/>
      <c r="B445" s="82"/>
      <c r="C445" s="83"/>
      <c r="D445" s="84"/>
      <c r="E445" s="85"/>
      <c r="F445" s="79"/>
      <c r="G445" s="79"/>
      <c r="H445" s="86" t="str">
        <f t="shared" si="6"/>
        <v/>
      </c>
    </row>
    <row r="446" spans="1:8" ht="20.100000000000001" customHeight="1" x14ac:dyDescent="0.2">
      <c r="A446" s="87"/>
      <c r="B446" s="82"/>
      <c r="C446" s="83"/>
      <c r="D446" s="84"/>
      <c r="E446" s="85"/>
      <c r="F446" s="79"/>
      <c r="G446" s="79"/>
      <c r="H446" s="86" t="str">
        <f t="shared" si="6"/>
        <v/>
      </c>
    </row>
    <row r="447" spans="1:8" ht="20.100000000000001" customHeight="1" x14ac:dyDescent="0.2">
      <c r="A447" s="87"/>
      <c r="B447" s="82"/>
      <c r="C447" s="83"/>
      <c r="D447" s="84"/>
      <c r="E447" s="85"/>
      <c r="F447" s="79"/>
      <c r="G447" s="79"/>
      <c r="H447" s="86" t="str">
        <f t="shared" si="6"/>
        <v/>
      </c>
    </row>
    <row r="448" spans="1:8" ht="20.100000000000001" customHeight="1" x14ac:dyDescent="0.2">
      <c r="A448" s="87"/>
      <c r="B448" s="82"/>
      <c r="C448" s="83"/>
      <c r="D448" s="84"/>
      <c r="E448" s="85"/>
      <c r="F448" s="79"/>
      <c r="G448" s="79"/>
      <c r="H448" s="86" t="str">
        <f t="shared" si="6"/>
        <v/>
      </c>
    </row>
    <row r="449" spans="1:8" ht="20.100000000000001" customHeight="1" x14ac:dyDescent="0.2">
      <c r="A449" s="87"/>
      <c r="B449" s="82"/>
      <c r="C449" s="83"/>
      <c r="D449" s="84"/>
      <c r="E449" s="85"/>
      <c r="F449" s="79"/>
      <c r="G449" s="79"/>
      <c r="H449" s="86" t="str">
        <f t="shared" si="6"/>
        <v/>
      </c>
    </row>
    <row r="450" spans="1:8" ht="20.100000000000001" customHeight="1" x14ac:dyDescent="0.2">
      <c r="A450" s="87"/>
      <c r="B450" s="82"/>
      <c r="C450" s="83"/>
      <c r="D450" s="84"/>
      <c r="E450" s="85"/>
      <c r="F450" s="79"/>
      <c r="G450" s="79"/>
      <c r="H450" s="86" t="str">
        <f t="shared" si="6"/>
        <v/>
      </c>
    </row>
    <row r="451" spans="1:8" ht="20.100000000000001" customHeight="1" x14ac:dyDescent="0.2">
      <c r="A451" s="87"/>
      <c r="B451" s="82"/>
      <c r="C451" s="83"/>
      <c r="D451" s="84"/>
      <c r="E451" s="85"/>
      <c r="F451" s="79"/>
      <c r="G451" s="79"/>
      <c r="H451" s="86" t="str">
        <f t="shared" si="6"/>
        <v/>
      </c>
    </row>
    <row r="452" spans="1:8" ht="20.100000000000001" customHeight="1" x14ac:dyDescent="0.2">
      <c r="A452" s="87"/>
      <c r="B452" s="82"/>
      <c r="C452" s="83"/>
      <c r="D452" s="84"/>
      <c r="E452" s="85"/>
      <c r="F452" s="79"/>
      <c r="G452" s="79"/>
      <c r="H452" s="86" t="str">
        <f t="shared" si="6"/>
        <v/>
      </c>
    </row>
    <row r="453" spans="1:8" ht="20.100000000000001" customHeight="1" x14ac:dyDescent="0.2">
      <c r="A453" s="87"/>
      <c r="B453" s="82"/>
      <c r="C453" s="83"/>
      <c r="D453" s="84"/>
      <c r="E453" s="85"/>
      <c r="F453" s="79"/>
      <c r="G453" s="79"/>
      <c r="H453" s="86" t="str">
        <f t="shared" si="6"/>
        <v/>
      </c>
    </row>
    <row r="454" spans="1:8" ht="20.100000000000001" customHeight="1" x14ac:dyDescent="0.2">
      <c r="A454" s="87"/>
      <c r="B454" s="82"/>
      <c r="C454" s="83"/>
      <c r="D454" s="84"/>
      <c r="E454" s="85"/>
      <c r="F454" s="79"/>
      <c r="G454" s="79"/>
      <c r="H454" s="86" t="str">
        <f t="shared" si="6"/>
        <v/>
      </c>
    </row>
    <row r="455" spans="1:8" ht="20.100000000000001" customHeight="1" x14ac:dyDescent="0.2">
      <c r="A455" s="87"/>
      <c r="B455" s="82"/>
      <c r="C455" s="83"/>
      <c r="D455" s="84"/>
      <c r="E455" s="85"/>
      <c r="F455" s="79"/>
      <c r="G455" s="79"/>
      <c r="H455" s="86" t="str">
        <f t="shared" si="6"/>
        <v/>
      </c>
    </row>
    <row r="456" spans="1:8" ht="20.100000000000001" customHeight="1" x14ac:dyDescent="0.2">
      <c r="A456" s="87"/>
      <c r="B456" s="82"/>
      <c r="C456" s="83"/>
      <c r="D456" s="84"/>
      <c r="E456" s="85"/>
      <c r="F456" s="79"/>
      <c r="G456" s="79"/>
      <c r="H456" s="86" t="str">
        <f t="shared" si="6"/>
        <v/>
      </c>
    </row>
    <row r="457" spans="1:8" ht="20.100000000000001" customHeight="1" x14ac:dyDescent="0.2">
      <c r="A457" s="87"/>
      <c r="B457" s="82"/>
      <c r="C457" s="83"/>
      <c r="D457" s="84"/>
      <c r="E457" s="85"/>
      <c r="F457" s="79"/>
      <c r="G457" s="79"/>
      <c r="H457" s="86" t="str">
        <f t="shared" si="6"/>
        <v/>
      </c>
    </row>
    <row r="458" spans="1:8" ht="20.100000000000001" customHeight="1" x14ac:dyDescent="0.2">
      <c r="A458" s="87"/>
      <c r="B458" s="82"/>
      <c r="C458" s="83"/>
      <c r="D458" s="84"/>
      <c r="E458" s="85"/>
      <c r="F458" s="79"/>
      <c r="G458" s="79"/>
      <c r="H458" s="86" t="str">
        <f t="shared" si="6"/>
        <v/>
      </c>
    </row>
    <row r="459" spans="1:8" ht="20.100000000000001" customHeight="1" x14ac:dyDescent="0.2">
      <c r="A459" s="87"/>
      <c r="B459" s="82"/>
      <c r="C459" s="83"/>
      <c r="D459" s="84"/>
      <c r="E459" s="85"/>
      <c r="F459" s="79"/>
      <c r="G459" s="79"/>
      <c r="H459" s="86" t="str">
        <f t="shared" si="6"/>
        <v/>
      </c>
    </row>
    <row r="460" spans="1:8" ht="20.100000000000001" customHeight="1" x14ac:dyDescent="0.2">
      <c r="A460" s="87"/>
      <c r="B460" s="82"/>
      <c r="C460" s="83"/>
      <c r="D460" s="84"/>
      <c r="E460" s="85"/>
      <c r="F460" s="79"/>
      <c r="G460" s="79"/>
      <c r="H460" s="86" t="str">
        <f t="shared" si="6"/>
        <v/>
      </c>
    </row>
    <row r="461" spans="1:8" ht="20.100000000000001" customHeight="1" x14ac:dyDescent="0.2">
      <c r="A461" s="87"/>
      <c r="B461" s="82"/>
      <c r="C461" s="83"/>
      <c r="D461" s="84"/>
      <c r="E461" s="85"/>
      <c r="F461" s="79"/>
      <c r="G461" s="79"/>
      <c r="H461" s="86" t="str">
        <f t="shared" si="6"/>
        <v/>
      </c>
    </row>
    <row r="462" spans="1:8" ht="20.100000000000001" customHeight="1" x14ac:dyDescent="0.2">
      <c r="A462" s="87"/>
      <c r="B462" s="82"/>
      <c r="C462" s="83"/>
      <c r="D462" s="84"/>
      <c r="E462" s="85"/>
      <c r="F462" s="79"/>
      <c r="G462" s="79"/>
      <c r="H462" s="86" t="str">
        <f t="shared" si="6"/>
        <v/>
      </c>
    </row>
    <row r="463" spans="1:8" ht="20.100000000000001" customHeight="1" x14ac:dyDescent="0.2">
      <c r="A463" s="87"/>
      <c r="B463" s="82"/>
      <c r="C463" s="83"/>
      <c r="D463" s="84"/>
      <c r="E463" s="85"/>
      <c r="F463" s="79"/>
      <c r="G463" s="79"/>
      <c r="H463" s="86" t="str">
        <f t="shared" si="6"/>
        <v/>
      </c>
    </row>
    <row r="464" spans="1:8" ht="20.100000000000001" customHeight="1" x14ac:dyDescent="0.2">
      <c r="A464" s="87"/>
      <c r="B464" s="82"/>
      <c r="C464" s="83"/>
      <c r="D464" s="84"/>
      <c r="E464" s="85"/>
      <c r="F464" s="79"/>
      <c r="G464" s="79"/>
      <c r="H464" s="86" t="str">
        <f t="shared" si="6"/>
        <v/>
      </c>
    </row>
    <row r="465" spans="1:8" ht="20.100000000000001" customHeight="1" x14ac:dyDescent="0.2">
      <c r="A465" s="87"/>
      <c r="B465" s="82"/>
      <c r="C465" s="83"/>
      <c r="D465" s="84"/>
      <c r="E465" s="85"/>
      <c r="F465" s="79"/>
      <c r="G465" s="79"/>
      <c r="H465" s="86" t="str">
        <f t="shared" si="6"/>
        <v/>
      </c>
    </row>
    <row r="466" spans="1:8" ht="20.100000000000001" customHeight="1" x14ac:dyDescent="0.2">
      <c r="A466" s="87"/>
      <c r="B466" s="82"/>
      <c r="C466" s="83"/>
      <c r="D466" s="84"/>
      <c r="E466" s="85"/>
      <c r="F466" s="79"/>
      <c r="G466" s="79"/>
      <c r="H466" s="86" t="str">
        <f t="shared" si="6"/>
        <v/>
      </c>
    </row>
    <row r="467" spans="1:8" ht="20.100000000000001" customHeight="1" x14ac:dyDescent="0.2">
      <c r="A467" s="87"/>
      <c r="B467" s="82"/>
      <c r="C467" s="83"/>
      <c r="D467" s="84"/>
      <c r="E467" s="85"/>
      <c r="F467" s="79"/>
      <c r="G467" s="79"/>
      <c r="H467" s="86" t="str">
        <f t="shared" si="6"/>
        <v/>
      </c>
    </row>
    <row r="468" spans="1:8" ht="20.100000000000001" customHeight="1" x14ac:dyDescent="0.2">
      <c r="A468" s="87"/>
      <c r="B468" s="82"/>
      <c r="C468" s="83"/>
      <c r="D468" s="84"/>
      <c r="E468" s="85"/>
      <c r="F468" s="79"/>
      <c r="G468" s="79"/>
      <c r="H468" s="86" t="str">
        <f t="shared" si="6"/>
        <v/>
      </c>
    </row>
    <row r="469" spans="1:8" ht="20.100000000000001" customHeight="1" x14ac:dyDescent="0.2">
      <c r="A469" s="87"/>
      <c r="B469" s="82"/>
      <c r="C469" s="83"/>
      <c r="D469" s="84"/>
      <c r="E469" s="85"/>
      <c r="F469" s="79"/>
      <c r="G469" s="79"/>
      <c r="H469" s="86" t="str">
        <f t="shared" ref="H469:H498" si="7">IF(AND(F469&lt;&gt;"",G469&lt;&gt;""),ROUND(F469*G469,2),"")</f>
        <v/>
      </c>
    </row>
    <row r="470" spans="1:8" ht="20.100000000000001" customHeight="1" x14ac:dyDescent="0.2">
      <c r="A470" s="87"/>
      <c r="B470" s="82"/>
      <c r="C470" s="83"/>
      <c r="D470" s="84"/>
      <c r="E470" s="85"/>
      <c r="F470" s="79"/>
      <c r="G470" s="79"/>
      <c r="H470" s="86" t="str">
        <f t="shared" si="7"/>
        <v/>
      </c>
    </row>
    <row r="471" spans="1:8" ht="20.100000000000001" customHeight="1" x14ac:dyDescent="0.2">
      <c r="A471" s="87"/>
      <c r="B471" s="82"/>
      <c r="C471" s="83"/>
      <c r="D471" s="84"/>
      <c r="E471" s="85"/>
      <c r="F471" s="79"/>
      <c r="G471" s="79"/>
      <c r="H471" s="86" t="str">
        <f t="shared" si="7"/>
        <v/>
      </c>
    </row>
    <row r="472" spans="1:8" ht="20.100000000000001" customHeight="1" x14ac:dyDescent="0.2">
      <c r="A472" s="87"/>
      <c r="B472" s="82"/>
      <c r="C472" s="83"/>
      <c r="D472" s="84"/>
      <c r="E472" s="85"/>
      <c r="F472" s="79"/>
      <c r="G472" s="79"/>
      <c r="H472" s="86" t="str">
        <f t="shared" si="7"/>
        <v/>
      </c>
    </row>
    <row r="473" spans="1:8" ht="20.100000000000001" customHeight="1" x14ac:dyDescent="0.2">
      <c r="A473" s="87"/>
      <c r="B473" s="82"/>
      <c r="C473" s="83"/>
      <c r="D473" s="84"/>
      <c r="E473" s="85"/>
      <c r="F473" s="79"/>
      <c r="G473" s="79"/>
      <c r="H473" s="86" t="str">
        <f t="shared" si="7"/>
        <v/>
      </c>
    </row>
    <row r="474" spans="1:8" ht="20.100000000000001" customHeight="1" x14ac:dyDescent="0.2">
      <c r="A474" s="87"/>
      <c r="B474" s="82"/>
      <c r="C474" s="83"/>
      <c r="D474" s="84"/>
      <c r="E474" s="85"/>
      <c r="F474" s="79"/>
      <c r="G474" s="79"/>
      <c r="H474" s="86" t="str">
        <f t="shared" si="7"/>
        <v/>
      </c>
    </row>
    <row r="475" spans="1:8" ht="20.100000000000001" customHeight="1" x14ac:dyDescent="0.2">
      <c r="A475" s="87"/>
      <c r="B475" s="82"/>
      <c r="C475" s="83"/>
      <c r="D475" s="84"/>
      <c r="E475" s="85"/>
      <c r="F475" s="79"/>
      <c r="G475" s="79"/>
      <c r="H475" s="86" t="str">
        <f t="shared" si="7"/>
        <v/>
      </c>
    </row>
    <row r="476" spans="1:8" ht="20.100000000000001" customHeight="1" x14ac:dyDescent="0.2">
      <c r="A476" s="87"/>
      <c r="B476" s="82"/>
      <c r="C476" s="83"/>
      <c r="D476" s="84"/>
      <c r="E476" s="85"/>
      <c r="F476" s="79"/>
      <c r="G476" s="79"/>
      <c r="H476" s="86" t="str">
        <f t="shared" si="7"/>
        <v/>
      </c>
    </row>
    <row r="477" spans="1:8" ht="20.100000000000001" customHeight="1" x14ac:dyDescent="0.2">
      <c r="A477" s="87"/>
      <c r="B477" s="82"/>
      <c r="C477" s="83"/>
      <c r="D477" s="84"/>
      <c r="E477" s="85"/>
      <c r="F477" s="79"/>
      <c r="G477" s="79"/>
      <c r="H477" s="86" t="str">
        <f t="shared" si="7"/>
        <v/>
      </c>
    </row>
    <row r="478" spans="1:8" ht="20.100000000000001" customHeight="1" x14ac:dyDescent="0.2">
      <c r="A478" s="87"/>
      <c r="B478" s="82"/>
      <c r="C478" s="83"/>
      <c r="D478" s="84"/>
      <c r="E478" s="85"/>
      <c r="F478" s="79"/>
      <c r="G478" s="79"/>
      <c r="H478" s="86" t="str">
        <f t="shared" si="7"/>
        <v/>
      </c>
    </row>
    <row r="479" spans="1:8" ht="20.100000000000001" customHeight="1" x14ac:dyDescent="0.2">
      <c r="A479" s="87"/>
      <c r="B479" s="82"/>
      <c r="C479" s="83"/>
      <c r="D479" s="84"/>
      <c r="E479" s="85"/>
      <c r="F479" s="79"/>
      <c r="G479" s="79"/>
      <c r="H479" s="86" t="str">
        <f t="shared" si="7"/>
        <v/>
      </c>
    </row>
    <row r="480" spans="1:8" ht="20.100000000000001" customHeight="1" x14ac:dyDescent="0.2">
      <c r="A480" s="87"/>
      <c r="B480" s="82"/>
      <c r="C480" s="83"/>
      <c r="D480" s="84"/>
      <c r="E480" s="85"/>
      <c r="F480" s="79"/>
      <c r="G480" s="79"/>
      <c r="H480" s="86" t="str">
        <f t="shared" si="7"/>
        <v/>
      </c>
    </row>
    <row r="481" spans="1:8" ht="20.100000000000001" customHeight="1" x14ac:dyDescent="0.2">
      <c r="A481" s="87"/>
      <c r="B481" s="82"/>
      <c r="C481" s="83"/>
      <c r="D481" s="84"/>
      <c r="E481" s="85"/>
      <c r="F481" s="79"/>
      <c r="G481" s="79"/>
      <c r="H481" s="86" t="str">
        <f t="shared" si="7"/>
        <v/>
      </c>
    </row>
    <row r="482" spans="1:8" ht="20.100000000000001" customHeight="1" x14ac:dyDescent="0.2">
      <c r="A482" s="87"/>
      <c r="B482" s="82"/>
      <c r="C482" s="83"/>
      <c r="D482" s="84"/>
      <c r="E482" s="85"/>
      <c r="F482" s="79"/>
      <c r="G482" s="79"/>
      <c r="H482" s="86" t="str">
        <f t="shared" si="7"/>
        <v/>
      </c>
    </row>
    <row r="483" spans="1:8" ht="20.100000000000001" customHeight="1" x14ac:dyDescent="0.2">
      <c r="A483" s="87"/>
      <c r="B483" s="82"/>
      <c r="C483" s="83"/>
      <c r="D483" s="84"/>
      <c r="E483" s="85"/>
      <c r="F483" s="79"/>
      <c r="G483" s="79"/>
      <c r="H483" s="86" t="str">
        <f t="shared" si="7"/>
        <v/>
      </c>
    </row>
    <row r="484" spans="1:8" ht="20.100000000000001" customHeight="1" x14ac:dyDescent="0.2">
      <c r="A484" s="87"/>
      <c r="B484" s="82"/>
      <c r="C484" s="83"/>
      <c r="D484" s="84"/>
      <c r="E484" s="85"/>
      <c r="F484" s="79"/>
      <c r="G484" s="79"/>
      <c r="H484" s="86" t="str">
        <f t="shared" si="7"/>
        <v/>
      </c>
    </row>
    <row r="485" spans="1:8" ht="20.100000000000001" customHeight="1" x14ac:dyDescent="0.2">
      <c r="A485" s="87"/>
      <c r="B485" s="82"/>
      <c r="C485" s="83"/>
      <c r="D485" s="84"/>
      <c r="E485" s="85"/>
      <c r="F485" s="79"/>
      <c r="G485" s="79"/>
      <c r="H485" s="86" t="str">
        <f t="shared" si="7"/>
        <v/>
      </c>
    </row>
    <row r="486" spans="1:8" ht="20.100000000000001" customHeight="1" x14ac:dyDescent="0.2">
      <c r="A486" s="87"/>
      <c r="B486" s="82"/>
      <c r="C486" s="83"/>
      <c r="D486" s="84"/>
      <c r="E486" s="85"/>
      <c r="F486" s="79"/>
      <c r="G486" s="79"/>
      <c r="H486" s="86" t="str">
        <f t="shared" si="7"/>
        <v/>
      </c>
    </row>
    <row r="487" spans="1:8" ht="20.100000000000001" customHeight="1" x14ac:dyDescent="0.2">
      <c r="A487" s="87"/>
      <c r="B487" s="82"/>
      <c r="C487" s="83"/>
      <c r="D487" s="84"/>
      <c r="E487" s="85"/>
      <c r="F487" s="79"/>
      <c r="G487" s="79"/>
      <c r="H487" s="86" t="str">
        <f t="shared" si="7"/>
        <v/>
      </c>
    </row>
    <row r="488" spans="1:8" ht="20.100000000000001" customHeight="1" x14ac:dyDescent="0.2">
      <c r="A488" s="87"/>
      <c r="B488" s="82"/>
      <c r="C488" s="83"/>
      <c r="D488" s="84"/>
      <c r="E488" s="85"/>
      <c r="F488" s="79"/>
      <c r="G488" s="79"/>
      <c r="H488" s="86" t="str">
        <f t="shared" si="7"/>
        <v/>
      </c>
    </row>
    <row r="489" spans="1:8" ht="20.100000000000001" customHeight="1" x14ac:dyDescent="0.2">
      <c r="A489" s="87"/>
      <c r="B489" s="82"/>
      <c r="C489" s="83"/>
      <c r="D489" s="84"/>
      <c r="E489" s="85"/>
      <c r="F489" s="79"/>
      <c r="G489" s="79"/>
      <c r="H489" s="86" t="str">
        <f t="shared" si="7"/>
        <v/>
      </c>
    </row>
    <row r="490" spans="1:8" ht="20.100000000000001" customHeight="1" x14ac:dyDescent="0.2">
      <c r="A490" s="87"/>
      <c r="B490" s="82"/>
      <c r="C490" s="83"/>
      <c r="D490" s="84"/>
      <c r="E490" s="85"/>
      <c r="F490" s="79"/>
      <c r="G490" s="79"/>
      <c r="H490" s="86" t="str">
        <f t="shared" si="7"/>
        <v/>
      </c>
    </row>
    <row r="491" spans="1:8" ht="20.100000000000001" customHeight="1" x14ac:dyDescent="0.2">
      <c r="A491" s="87"/>
      <c r="B491" s="82"/>
      <c r="C491" s="83"/>
      <c r="D491" s="84"/>
      <c r="E491" s="85"/>
      <c r="F491" s="79"/>
      <c r="G491" s="79"/>
      <c r="H491" s="86" t="str">
        <f t="shared" si="7"/>
        <v/>
      </c>
    </row>
    <row r="492" spans="1:8" ht="20.100000000000001" customHeight="1" x14ac:dyDescent="0.2">
      <c r="A492" s="87"/>
      <c r="B492" s="82"/>
      <c r="C492" s="83"/>
      <c r="D492" s="84"/>
      <c r="E492" s="85"/>
      <c r="F492" s="79"/>
      <c r="G492" s="79"/>
      <c r="H492" s="86" t="str">
        <f t="shared" si="7"/>
        <v/>
      </c>
    </row>
    <row r="493" spans="1:8" ht="20.100000000000001" customHeight="1" x14ac:dyDescent="0.2">
      <c r="A493" s="87"/>
      <c r="B493" s="82"/>
      <c r="C493" s="83"/>
      <c r="D493" s="84"/>
      <c r="E493" s="85"/>
      <c r="F493" s="79"/>
      <c r="G493" s="79"/>
      <c r="H493" s="86" t="str">
        <f t="shared" si="7"/>
        <v/>
      </c>
    </row>
    <row r="494" spans="1:8" ht="20.100000000000001" customHeight="1" x14ac:dyDescent="0.2">
      <c r="A494" s="87"/>
      <c r="B494" s="82"/>
      <c r="C494" s="83"/>
      <c r="D494" s="84"/>
      <c r="E494" s="85"/>
      <c r="F494" s="79"/>
      <c r="G494" s="79"/>
      <c r="H494" s="86" t="str">
        <f t="shared" si="7"/>
        <v/>
      </c>
    </row>
    <row r="495" spans="1:8" ht="20.100000000000001" customHeight="1" x14ac:dyDescent="0.2">
      <c r="A495" s="87"/>
      <c r="B495" s="82"/>
      <c r="C495" s="83"/>
      <c r="D495" s="84"/>
      <c r="E495" s="85"/>
      <c r="F495" s="79"/>
      <c r="G495" s="79"/>
      <c r="H495" s="86" t="str">
        <f t="shared" si="7"/>
        <v/>
      </c>
    </row>
    <row r="496" spans="1:8" ht="20.100000000000001" customHeight="1" x14ac:dyDescent="0.2">
      <c r="A496" s="87"/>
      <c r="B496" s="82"/>
      <c r="C496" s="83"/>
      <c r="D496" s="84"/>
      <c r="E496" s="85"/>
      <c r="F496" s="79"/>
      <c r="G496" s="79"/>
      <c r="H496" s="86" t="str">
        <f t="shared" si="7"/>
        <v/>
      </c>
    </row>
    <row r="497" spans="1:8" ht="20.100000000000001" customHeight="1" x14ac:dyDescent="0.2">
      <c r="A497" s="87"/>
      <c r="B497" s="82"/>
      <c r="C497" s="83"/>
      <c r="D497" s="84"/>
      <c r="E497" s="85"/>
      <c r="F497" s="79"/>
      <c r="G497" s="79"/>
      <c r="H497" s="86" t="str">
        <f t="shared" si="7"/>
        <v/>
      </c>
    </row>
    <row r="498" spans="1:8" ht="20.100000000000001" customHeight="1" x14ac:dyDescent="0.2">
      <c r="A498" s="87"/>
      <c r="B498" s="82"/>
      <c r="C498" s="83"/>
      <c r="D498" s="84"/>
      <c r="E498" s="85"/>
      <c r="F498" s="79"/>
      <c r="G498" s="79"/>
      <c r="H498" s="86" t="str">
        <f t="shared" si="7"/>
        <v/>
      </c>
    </row>
    <row r="499" spans="1:8" ht="20.100000000000001" customHeight="1" x14ac:dyDescent="0.2">
      <c r="A499" s="87"/>
      <c r="B499" s="82"/>
      <c r="C499" s="83"/>
      <c r="D499" s="84"/>
      <c r="E499" s="85"/>
      <c r="F499" s="79"/>
      <c r="G499" s="79"/>
      <c r="H499" s="86" t="str">
        <f t="shared" ref="H499" si="8">IF(AND(F499&lt;&gt;"",G499&lt;&gt;""),ROUND(F499*G499,2),"")</f>
        <v/>
      </c>
    </row>
  </sheetData>
  <sheetProtection password="CC60" sheet="1" objects="1" scenarios="1" selectLockedCells="1"/>
  <mergeCells count="7">
    <mergeCell ref="B17:E17"/>
    <mergeCell ref="A8:H8"/>
    <mergeCell ref="A13:H13"/>
    <mergeCell ref="A12:H12"/>
    <mergeCell ref="A10:H10"/>
    <mergeCell ref="B15:E15"/>
    <mergeCell ref="A11:H11"/>
  </mergeCells>
  <dataValidations count="7">
    <dataValidation allowBlank="1" showErrorMessage="1" errorTitle="Nachkommastellen" error="Die Eingabewerte dürfen nicht mehr als 2 Nachkommastellen aufweisen." sqref="H3"/>
    <dataValidation allowBlank="1" showErrorMessage="1" sqref="F20:F499"/>
    <dataValidation type="list" allowBlank="1" showInputMessage="1" showErrorMessage="1" errorTitle="ungültiger Wert" error="Bitte wählen Sie einen der Monate 01 (Januar) bis 12 (Dezember) aus." sqref="C20:C499">
      <formula1>"01,02,03,04,05,06,07,08,09,10,11,12"</formula1>
    </dataValidation>
    <dataValidation type="whole" allowBlank="1" showInputMessage="1" showErrorMessage="1" errorTitle="ungültiger Wert" error="Bitte geben Sie einen gültigen Wert ein." sqref="D20:D499">
      <formula1>2014</formula1>
      <formula2>2023</formula2>
    </dataValidation>
    <dataValidation type="list" allowBlank="1" showInputMessage="1" showErrorMessage="1" errorTitle="ungültige Eingabe" error="Bitte wählen Sie einen Wert aus der Liste aus." sqref="B20:B499">
      <formula1>"FA,T,DI,PU,FA (GF),T (GF),DI (GF), PU (GF)"</formula1>
    </dataValidation>
    <dataValidation type="custom" showErrorMessage="1" errorTitle="Höchststundenzahl beachten" error="Machen Sie bitte zuerst die Angaben zur regelmäßigen Wochenarbeitszeit. Beachten Sie bitte auch die zuwendungsfähige Höchststundenzahl pro Monat. Bei Teilzeitbeschäftigung reduziert sich diese anteilig." sqref="G20:G499">
      <formula1>AND(ISNUMBER($H$3),ISNUMBER(E20),G20&lt;=ROUND(IF(E20=0,0,IF(E20&gt;=$H$3,1,E20/$H$3))*IF(ISNUMBER(FIND("(GF)",B20))=TRUE,70,143),2))</formula1>
    </dataValidation>
    <dataValidation type="custom" allowBlank="1" showInputMessage="1" showErrorMessage="1" errorTitle="Stundenzahl überschritten" error="Sie haben mehr Projektstunden angegeben als für diese wöchentliche Arbeitszeit zuwendungsfähig sind. Bitte prüfen Sie Ihre Eingaben." sqref="E20:E499">
      <formula1>AND(ISNUMBER(G20),G20&lt;=ROUND(IF(E20=0,0,IF(E20&gt;=$H$3,1,E20/$H$3))*IF(ISNUMBER(FIND("(GF)",B20))=TRUE,70,143),2))</formula1>
    </dataValidation>
  </dataValidations>
  <pageMargins left="0.70866141732283472" right="0.70866141732283472" top="1.3779527559055118" bottom="0.78740157480314965" header="0.31496062992125984" footer="0.31496062992125984"/>
  <pageSetup paperSize="9" scale="99" orientation="landscape" r:id="rId1"/>
  <headerFooter>
    <oddHeader>&amp;L &amp;G       Anlage 1&amp;R&amp;G
Förderung von Forschung, Entwicklung und Innovation
Einzelbetriebliche und Verbundvorhaben FuE (Unternehmen)</oddHeader>
    <oddFooter>&amp;L&amp;"Arial,Standard"Stand 31.01.2023&amp;C&amp;"Arial,Standard"Seite &amp;P</oddFooter>
    <firstHeader>&amp;LAnlage 1&amp;R&amp;G
Förderung von Forschung, Entwicklung und Innovation
Durchführbarkeitsstudien</firstHeader>
    <firstFooter>&amp;CLetzte Seite</firstFoot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
  <dimension ref="A1:N100"/>
  <sheetViews>
    <sheetView showGridLines="0" showRowColHeaders="0" zoomScale="85" zoomScaleNormal="85" zoomScaleSheetLayoutView="100" zoomScalePageLayoutView="85" workbookViewId="0">
      <pane ySplit="14" topLeftCell="A15" activePane="bottomLeft" state="frozen"/>
      <selection pane="bottomLeft" activeCell="A15" sqref="A15"/>
    </sheetView>
  </sheetViews>
  <sheetFormatPr baseColWidth="10" defaultRowHeight="12.75" x14ac:dyDescent="0.2"/>
  <cols>
    <col min="1" max="1" width="10.7109375" style="10" customWidth="1"/>
    <col min="2" max="3" width="15.5703125" style="10" customWidth="1"/>
    <col min="4" max="4" width="18.7109375" style="10" customWidth="1"/>
    <col min="5" max="7" width="10.7109375" style="10" customWidth="1"/>
    <col min="8" max="8" width="18.5703125" style="10" customWidth="1"/>
    <col min="9" max="9" width="7.140625" style="10" customWidth="1"/>
    <col min="10" max="10" width="22.85546875" style="10" customWidth="1"/>
    <col min="11" max="11" width="12.85546875" style="10" customWidth="1"/>
    <col min="12" max="12" width="10.5703125" style="10" customWidth="1"/>
    <col min="13" max="13" width="13" style="10" customWidth="1"/>
    <col min="14" max="14" width="16.85546875" style="10" customWidth="1"/>
    <col min="15" max="15" width="3.7109375" style="10" customWidth="1"/>
    <col min="16" max="16384" width="11.42578125" style="10"/>
  </cols>
  <sheetData>
    <row r="1" spans="1:14" ht="15.75" x14ac:dyDescent="0.25">
      <c r="A1" s="9" t="s">
        <v>144</v>
      </c>
    </row>
    <row r="2" spans="1:14" ht="5.0999999999999996" customHeight="1" thickBot="1" x14ac:dyDescent="0.3">
      <c r="A2" s="9"/>
    </row>
    <row r="3" spans="1:14" ht="21" customHeight="1" thickBot="1" x14ac:dyDescent="0.25">
      <c r="A3" s="11" t="s">
        <v>62</v>
      </c>
      <c r="J3" s="12"/>
      <c r="K3" s="12"/>
      <c r="L3" s="12"/>
      <c r="M3" s="12" t="s">
        <v>98</v>
      </c>
      <c r="N3" s="88" t="str">
        <f>IF(SUM(N15:N100)=0,"",SUM(N15:N100))</f>
        <v/>
      </c>
    </row>
    <row r="4" spans="1:14" x14ac:dyDescent="0.2">
      <c r="A4" s="13"/>
      <c r="B4" s="13"/>
      <c r="C4" s="148"/>
    </row>
    <row r="5" spans="1:14" ht="92.25" customHeight="1" x14ac:dyDescent="0.2">
      <c r="A5" s="176" t="s">
        <v>148</v>
      </c>
      <c r="B5" s="176"/>
      <c r="C5" s="176"/>
      <c r="D5" s="176"/>
      <c r="E5" s="176"/>
      <c r="F5" s="176"/>
      <c r="G5" s="176"/>
      <c r="H5" s="176"/>
      <c r="I5" s="134"/>
      <c r="J5" s="371" t="s">
        <v>149</v>
      </c>
      <c r="K5" s="371"/>
      <c r="L5" s="371"/>
      <c r="M5" s="371"/>
      <c r="N5" s="371"/>
    </row>
    <row r="6" spans="1:14" ht="20.100000000000001" customHeight="1" x14ac:dyDescent="0.2">
      <c r="A6" s="14" t="s">
        <v>147</v>
      </c>
      <c r="B6" s="15"/>
      <c r="C6" s="15"/>
      <c r="D6" s="15"/>
      <c r="E6" s="15"/>
      <c r="F6" s="15"/>
      <c r="G6" s="15"/>
      <c r="H6" s="15"/>
      <c r="I6" s="15"/>
      <c r="J6" s="15"/>
      <c r="L6" s="15"/>
      <c r="M6" s="15"/>
    </row>
    <row r="7" spans="1:14" ht="31.5" customHeight="1" x14ac:dyDescent="0.2">
      <c r="A7" s="176" t="s">
        <v>158</v>
      </c>
      <c r="B7" s="176"/>
      <c r="C7" s="176"/>
      <c r="D7" s="176"/>
      <c r="E7" s="176"/>
      <c r="F7" s="176"/>
      <c r="G7" s="176"/>
      <c r="H7" s="176"/>
      <c r="I7" s="15"/>
      <c r="J7" s="106"/>
      <c r="K7" s="130"/>
      <c r="L7" s="112"/>
      <c r="M7" s="112"/>
      <c r="N7" s="112"/>
    </row>
    <row r="8" spans="1:14" ht="44.25" customHeight="1" x14ac:dyDescent="0.2">
      <c r="B8" s="15"/>
      <c r="C8" s="15"/>
      <c r="D8" s="15"/>
      <c r="E8" s="15"/>
      <c r="F8" s="15"/>
      <c r="G8" s="15"/>
      <c r="H8" s="15"/>
      <c r="I8" s="15"/>
      <c r="J8" s="111" t="s">
        <v>25</v>
      </c>
      <c r="K8" s="110"/>
      <c r="L8" s="372" t="s">
        <v>142</v>
      </c>
      <c r="M8" s="372"/>
      <c r="N8" s="372"/>
    </row>
    <row r="9" spans="1:14" ht="5.0999999999999996" customHeight="1" x14ac:dyDescent="0.2">
      <c r="A9" s="14"/>
      <c r="B9" s="15"/>
      <c r="C9" s="15"/>
      <c r="D9" s="15"/>
      <c r="E9" s="15"/>
      <c r="F9" s="15"/>
      <c r="G9" s="15"/>
      <c r="H9" s="15"/>
      <c r="I9" s="15"/>
      <c r="J9" s="15"/>
      <c r="K9" s="15"/>
      <c r="L9" s="15"/>
      <c r="M9" s="15"/>
      <c r="N9" s="15"/>
    </row>
    <row r="10" spans="1:14" ht="24.95" customHeight="1" x14ac:dyDescent="0.2">
      <c r="A10" s="373" t="s">
        <v>0</v>
      </c>
      <c r="B10" s="374"/>
      <c r="C10" s="373" t="str">
        <f>IF(F!P8="","",F!P8)</f>
        <v/>
      </c>
      <c r="D10" s="374"/>
      <c r="E10" s="374"/>
      <c r="F10" s="374"/>
      <c r="G10" s="375"/>
      <c r="H10" s="96"/>
      <c r="I10" s="96"/>
      <c r="J10" s="15"/>
      <c r="K10" s="15"/>
      <c r="L10" s="15"/>
      <c r="M10" s="15"/>
      <c r="N10" s="15"/>
    </row>
    <row r="11" spans="1:14" ht="24.95" customHeight="1" x14ac:dyDescent="0.2">
      <c r="A11" s="194" t="s">
        <v>82</v>
      </c>
      <c r="B11" s="240"/>
      <c r="C11" s="100" t="s">
        <v>152</v>
      </c>
      <c r="D11" s="131" t="str">
        <f>IF(F!M16="","",F!M16)</f>
        <v/>
      </c>
      <c r="E11" s="8" t="s">
        <v>7</v>
      </c>
      <c r="F11" s="377" t="str">
        <f>IF(F!S16="","",F!S16)</f>
        <v/>
      </c>
      <c r="G11" s="185"/>
      <c r="H11" s="7"/>
      <c r="I11" s="7"/>
    </row>
    <row r="12" spans="1:14" ht="24.95" customHeight="1" x14ac:dyDescent="0.2">
      <c r="A12" s="330" t="s">
        <v>130</v>
      </c>
      <c r="B12" s="370"/>
      <c r="C12" s="330" t="str">
        <f>IF(F!K17="","",F!K17)</f>
        <v/>
      </c>
      <c r="D12" s="370"/>
      <c r="E12" s="370"/>
      <c r="F12" s="370"/>
      <c r="G12" s="376"/>
      <c r="H12" s="104"/>
      <c r="I12" s="104"/>
    </row>
    <row r="13" spans="1:14" ht="5.0999999999999996" customHeight="1" x14ac:dyDescent="0.2">
      <c r="K13" s="28"/>
    </row>
    <row r="14" spans="1:14" ht="77.25" customHeight="1" x14ac:dyDescent="0.2">
      <c r="A14" s="18" t="s">
        <v>63</v>
      </c>
      <c r="B14" s="18" t="s">
        <v>67</v>
      </c>
      <c r="C14" s="99" t="s">
        <v>167</v>
      </c>
      <c r="D14" s="19" t="s">
        <v>80</v>
      </c>
      <c r="E14" s="18" t="s">
        <v>64</v>
      </c>
      <c r="F14" s="99" t="s">
        <v>151</v>
      </c>
      <c r="G14" s="18" t="s">
        <v>65</v>
      </c>
      <c r="H14" s="19" t="s">
        <v>66</v>
      </c>
      <c r="I14" s="99" t="s">
        <v>160</v>
      </c>
      <c r="J14" s="24" t="s">
        <v>141</v>
      </c>
      <c r="K14" s="20" t="s">
        <v>68</v>
      </c>
      <c r="L14" s="99" t="s">
        <v>143</v>
      </c>
      <c r="M14" s="99" t="s">
        <v>139</v>
      </c>
      <c r="N14" s="100" t="s">
        <v>140</v>
      </c>
    </row>
    <row r="15" spans="1:14" ht="20.100000000000001" customHeight="1" x14ac:dyDescent="0.2">
      <c r="A15" s="132"/>
      <c r="B15" s="89"/>
      <c r="C15" s="90"/>
      <c r="D15" s="90"/>
      <c r="E15" s="132"/>
      <c r="F15" s="132"/>
      <c r="G15" s="132"/>
      <c r="H15" s="82"/>
      <c r="I15" s="105"/>
      <c r="J15" s="82"/>
      <c r="K15" s="102"/>
      <c r="L15" s="82"/>
      <c r="M15" s="82"/>
      <c r="N15" s="103" t="str">
        <f>IF(AND(ISNUMBER(K15),ISNUMBER(L15),ISNUMBER(M15)),K15/L15/12*M15,"")</f>
        <v/>
      </c>
    </row>
    <row r="16" spans="1:14" ht="20.100000000000001" customHeight="1" x14ac:dyDescent="0.2">
      <c r="A16" s="132"/>
      <c r="B16" s="89"/>
      <c r="C16" s="90"/>
      <c r="D16" s="90"/>
      <c r="E16" s="132"/>
      <c r="F16" s="132"/>
      <c r="G16" s="132"/>
      <c r="H16" s="82"/>
      <c r="I16" s="105"/>
      <c r="J16" s="82"/>
      <c r="K16" s="102"/>
      <c r="L16" s="82"/>
      <c r="M16" s="82"/>
      <c r="N16" s="103" t="str">
        <f t="shared" ref="N16:N79" si="0">IF(AND(ISNUMBER(K16),ISNUMBER(L16),ISNUMBER(M16)),K16/L16/12*M16,"")</f>
        <v/>
      </c>
    </row>
    <row r="17" spans="1:14" ht="20.100000000000001" customHeight="1" x14ac:dyDescent="0.2">
      <c r="A17" s="132"/>
      <c r="B17" s="89"/>
      <c r="C17" s="90"/>
      <c r="D17" s="90"/>
      <c r="E17" s="132"/>
      <c r="F17" s="132"/>
      <c r="G17" s="132"/>
      <c r="H17" s="82"/>
      <c r="I17" s="105"/>
      <c r="J17" s="82"/>
      <c r="K17" s="102"/>
      <c r="L17" s="82"/>
      <c r="M17" s="82"/>
      <c r="N17" s="103" t="str">
        <f t="shared" si="0"/>
        <v/>
      </c>
    </row>
    <row r="18" spans="1:14" ht="20.100000000000001" customHeight="1" x14ac:dyDescent="0.2">
      <c r="A18" s="132"/>
      <c r="B18" s="89"/>
      <c r="C18" s="90"/>
      <c r="D18" s="90"/>
      <c r="E18" s="132"/>
      <c r="F18" s="132"/>
      <c r="G18" s="132"/>
      <c r="H18" s="82"/>
      <c r="I18" s="105"/>
      <c r="J18" s="82"/>
      <c r="K18" s="102"/>
      <c r="L18" s="82"/>
      <c r="M18" s="82"/>
      <c r="N18" s="103" t="str">
        <f t="shared" si="0"/>
        <v/>
      </c>
    </row>
    <row r="19" spans="1:14" ht="20.100000000000001" customHeight="1" x14ac:dyDescent="0.2">
      <c r="A19" s="132"/>
      <c r="B19" s="89"/>
      <c r="C19" s="90"/>
      <c r="D19" s="90"/>
      <c r="E19" s="132"/>
      <c r="F19" s="132"/>
      <c r="G19" s="132"/>
      <c r="H19" s="82"/>
      <c r="I19" s="105"/>
      <c r="J19" s="82"/>
      <c r="K19" s="102"/>
      <c r="L19" s="82"/>
      <c r="M19" s="82"/>
      <c r="N19" s="103" t="str">
        <f t="shared" si="0"/>
        <v/>
      </c>
    </row>
    <row r="20" spans="1:14" ht="20.100000000000001" customHeight="1" x14ac:dyDescent="0.2">
      <c r="A20" s="132"/>
      <c r="B20" s="89"/>
      <c r="C20" s="90"/>
      <c r="D20" s="90"/>
      <c r="E20" s="132"/>
      <c r="F20" s="132"/>
      <c r="G20" s="132"/>
      <c r="H20" s="82"/>
      <c r="I20" s="105"/>
      <c r="J20" s="82"/>
      <c r="K20" s="102"/>
      <c r="L20" s="82"/>
      <c r="M20" s="82"/>
      <c r="N20" s="103" t="str">
        <f t="shared" si="0"/>
        <v/>
      </c>
    </row>
    <row r="21" spans="1:14" ht="20.100000000000001" customHeight="1" x14ac:dyDescent="0.2">
      <c r="A21" s="132"/>
      <c r="B21" s="89"/>
      <c r="C21" s="90"/>
      <c r="D21" s="90"/>
      <c r="E21" s="132"/>
      <c r="F21" s="132"/>
      <c r="G21" s="132"/>
      <c r="H21" s="82"/>
      <c r="I21" s="105"/>
      <c r="J21" s="82"/>
      <c r="K21" s="102"/>
      <c r="L21" s="82"/>
      <c r="M21" s="82"/>
      <c r="N21" s="103" t="str">
        <f t="shared" si="0"/>
        <v/>
      </c>
    </row>
    <row r="22" spans="1:14" ht="20.100000000000001" customHeight="1" x14ac:dyDescent="0.2">
      <c r="A22" s="132"/>
      <c r="B22" s="89"/>
      <c r="C22" s="90"/>
      <c r="D22" s="90"/>
      <c r="E22" s="132"/>
      <c r="F22" s="132"/>
      <c r="G22" s="132"/>
      <c r="H22" s="82"/>
      <c r="I22" s="105"/>
      <c r="J22" s="82"/>
      <c r="K22" s="102"/>
      <c r="L22" s="82"/>
      <c r="M22" s="82"/>
      <c r="N22" s="103" t="str">
        <f t="shared" si="0"/>
        <v/>
      </c>
    </row>
    <row r="23" spans="1:14" ht="20.100000000000001" customHeight="1" x14ac:dyDescent="0.2">
      <c r="A23" s="132"/>
      <c r="B23" s="89"/>
      <c r="C23" s="90"/>
      <c r="D23" s="90"/>
      <c r="E23" s="132"/>
      <c r="F23" s="132"/>
      <c r="G23" s="132"/>
      <c r="H23" s="82"/>
      <c r="I23" s="105"/>
      <c r="J23" s="82"/>
      <c r="K23" s="102"/>
      <c r="L23" s="82"/>
      <c r="M23" s="82"/>
      <c r="N23" s="103" t="str">
        <f t="shared" si="0"/>
        <v/>
      </c>
    </row>
    <row r="24" spans="1:14" ht="20.100000000000001" customHeight="1" x14ac:dyDescent="0.2">
      <c r="A24" s="132"/>
      <c r="B24" s="89"/>
      <c r="C24" s="90"/>
      <c r="D24" s="90"/>
      <c r="E24" s="132"/>
      <c r="F24" s="132"/>
      <c r="G24" s="132"/>
      <c r="H24" s="82"/>
      <c r="I24" s="105"/>
      <c r="J24" s="82"/>
      <c r="K24" s="102"/>
      <c r="L24" s="82"/>
      <c r="M24" s="82"/>
      <c r="N24" s="103" t="str">
        <f t="shared" si="0"/>
        <v/>
      </c>
    </row>
    <row r="25" spans="1:14" ht="20.100000000000001" customHeight="1" x14ac:dyDescent="0.2">
      <c r="A25" s="132"/>
      <c r="B25" s="89"/>
      <c r="C25" s="90"/>
      <c r="D25" s="90"/>
      <c r="E25" s="132"/>
      <c r="F25" s="132"/>
      <c r="G25" s="132"/>
      <c r="H25" s="82"/>
      <c r="I25" s="105"/>
      <c r="J25" s="82"/>
      <c r="K25" s="102"/>
      <c r="L25" s="82"/>
      <c r="M25" s="82"/>
      <c r="N25" s="103" t="str">
        <f t="shared" si="0"/>
        <v/>
      </c>
    </row>
    <row r="26" spans="1:14" ht="20.100000000000001" customHeight="1" x14ac:dyDescent="0.2">
      <c r="A26" s="132"/>
      <c r="B26" s="89"/>
      <c r="C26" s="90"/>
      <c r="D26" s="90"/>
      <c r="E26" s="132"/>
      <c r="F26" s="132"/>
      <c r="G26" s="132"/>
      <c r="H26" s="82"/>
      <c r="I26" s="105"/>
      <c r="J26" s="82"/>
      <c r="K26" s="102"/>
      <c r="L26" s="82"/>
      <c r="M26" s="82"/>
      <c r="N26" s="103" t="str">
        <f t="shared" si="0"/>
        <v/>
      </c>
    </row>
    <row r="27" spans="1:14" ht="20.100000000000001" customHeight="1" x14ac:dyDescent="0.2">
      <c r="A27" s="132"/>
      <c r="B27" s="89"/>
      <c r="C27" s="90"/>
      <c r="D27" s="90"/>
      <c r="E27" s="132"/>
      <c r="F27" s="132"/>
      <c r="G27" s="132"/>
      <c r="H27" s="82"/>
      <c r="I27" s="105"/>
      <c r="J27" s="82"/>
      <c r="K27" s="102"/>
      <c r="L27" s="82"/>
      <c r="M27" s="82"/>
      <c r="N27" s="103" t="str">
        <f t="shared" si="0"/>
        <v/>
      </c>
    </row>
    <row r="28" spans="1:14" ht="20.100000000000001" customHeight="1" x14ac:dyDescent="0.2">
      <c r="A28" s="132"/>
      <c r="B28" s="89"/>
      <c r="C28" s="90"/>
      <c r="D28" s="90"/>
      <c r="E28" s="132"/>
      <c r="F28" s="132"/>
      <c r="G28" s="132"/>
      <c r="H28" s="87"/>
      <c r="I28" s="105"/>
      <c r="J28" s="87"/>
      <c r="K28" s="102"/>
      <c r="L28" s="82"/>
      <c r="M28" s="82"/>
      <c r="N28" s="103" t="str">
        <f t="shared" si="0"/>
        <v/>
      </c>
    </row>
    <row r="29" spans="1:14" ht="20.100000000000001" customHeight="1" x14ac:dyDescent="0.2">
      <c r="A29" s="132"/>
      <c r="B29" s="89"/>
      <c r="C29" s="90"/>
      <c r="D29" s="90"/>
      <c r="E29" s="132"/>
      <c r="F29" s="132"/>
      <c r="G29" s="132"/>
      <c r="H29" s="87"/>
      <c r="I29" s="105"/>
      <c r="J29" s="87"/>
      <c r="K29" s="102"/>
      <c r="L29" s="82"/>
      <c r="M29" s="82"/>
      <c r="N29" s="103" t="str">
        <f t="shared" si="0"/>
        <v/>
      </c>
    </row>
    <row r="30" spans="1:14" ht="20.100000000000001" customHeight="1" x14ac:dyDescent="0.2">
      <c r="A30" s="132"/>
      <c r="B30" s="89"/>
      <c r="C30" s="90"/>
      <c r="D30" s="90"/>
      <c r="E30" s="132"/>
      <c r="F30" s="132"/>
      <c r="G30" s="132"/>
      <c r="H30" s="87"/>
      <c r="I30" s="105"/>
      <c r="J30" s="87"/>
      <c r="K30" s="102"/>
      <c r="L30" s="82"/>
      <c r="M30" s="82"/>
      <c r="N30" s="103" t="str">
        <f t="shared" si="0"/>
        <v/>
      </c>
    </row>
    <row r="31" spans="1:14" ht="20.100000000000001" customHeight="1" x14ac:dyDescent="0.2">
      <c r="A31" s="132"/>
      <c r="B31" s="89"/>
      <c r="C31" s="90"/>
      <c r="D31" s="90"/>
      <c r="E31" s="132"/>
      <c r="F31" s="132"/>
      <c r="G31" s="132"/>
      <c r="H31" s="87"/>
      <c r="I31" s="105"/>
      <c r="J31" s="87"/>
      <c r="K31" s="102"/>
      <c r="L31" s="82"/>
      <c r="M31" s="82"/>
      <c r="N31" s="103" t="str">
        <f t="shared" si="0"/>
        <v/>
      </c>
    </row>
    <row r="32" spans="1:14" ht="20.100000000000001" customHeight="1" x14ac:dyDescent="0.2">
      <c r="A32" s="132"/>
      <c r="B32" s="89"/>
      <c r="C32" s="90"/>
      <c r="D32" s="90"/>
      <c r="E32" s="132"/>
      <c r="F32" s="132"/>
      <c r="G32" s="132"/>
      <c r="H32" s="87"/>
      <c r="I32" s="105"/>
      <c r="J32" s="87"/>
      <c r="K32" s="102"/>
      <c r="L32" s="82"/>
      <c r="M32" s="82"/>
      <c r="N32" s="103" t="str">
        <f t="shared" si="0"/>
        <v/>
      </c>
    </row>
    <row r="33" spans="1:14" ht="20.100000000000001" customHeight="1" x14ac:dyDescent="0.2">
      <c r="A33" s="132"/>
      <c r="B33" s="89"/>
      <c r="C33" s="90"/>
      <c r="D33" s="90"/>
      <c r="E33" s="132"/>
      <c r="F33" s="132"/>
      <c r="G33" s="132"/>
      <c r="H33" s="87"/>
      <c r="I33" s="105"/>
      <c r="J33" s="87"/>
      <c r="K33" s="102"/>
      <c r="L33" s="82"/>
      <c r="M33" s="82"/>
      <c r="N33" s="103" t="str">
        <f t="shared" si="0"/>
        <v/>
      </c>
    </row>
    <row r="34" spans="1:14" ht="20.100000000000001" customHeight="1" x14ac:dyDescent="0.2">
      <c r="A34" s="132"/>
      <c r="B34" s="89"/>
      <c r="C34" s="90"/>
      <c r="D34" s="90"/>
      <c r="E34" s="132"/>
      <c r="F34" s="132"/>
      <c r="G34" s="132"/>
      <c r="H34" s="87"/>
      <c r="I34" s="105"/>
      <c r="J34" s="87"/>
      <c r="K34" s="102"/>
      <c r="L34" s="82"/>
      <c r="M34" s="82"/>
      <c r="N34" s="103" t="str">
        <f t="shared" si="0"/>
        <v/>
      </c>
    </row>
    <row r="35" spans="1:14" ht="20.100000000000001" customHeight="1" x14ac:dyDescent="0.2">
      <c r="A35" s="132"/>
      <c r="B35" s="89"/>
      <c r="C35" s="90"/>
      <c r="D35" s="90"/>
      <c r="E35" s="132"/>
      <c r="F35" s="132"/>
      <c r="G35" s="132"/>
      <c r="H35" s="87"/>
      <c r="I35" s="105"/>
      <c r="J35" s="87"/>
      <c r="K35" s="102"/>
      <c r="L35" s="82"/>
      <c r="M35" s="82"/>
      <c r="N35" s="103" t="str">
        <f t="shared" si="0"/>
        <v/>
      </c>
    </row>
    <row r="36" spans="1:14" ht="20.100000000000001" customHeight="1" x14ac:dyDescent="0.2">
      <c r="A36" s="132"/>
      <c r="B36" s="89"/>
      <c r="C36" s="90"/>
      <c r="D36" s="90"/>
      <c r="E36" s="132"/>
      <c r="F36" s="132"/>
      <c r="G36" s="132"/>
      <c r="H36" s="87"/>
      <c r="I36" s="105"/>
      <c r="J36" s="87"/>
      <c r="K36" s="102"/>
      <c r="L36" s="82"/>
      <c r="M36" s="82"/>
      <c r="N36" s="103" t="str">
        <f t="shared" si="0"/>
        <v/>
      </c>
    </row>
    <row r="37" spans="1:14" ht="20.100000000000001" customHeight="1" x14ac:dyDescent="0.2">
      <c r="A37" s="132"/>
      <c r="B37" s="89"/>
      <c r="C37" s="90"/>
      <c r="D37" s="90"/>
      <c r="E37" s="132"/>
      <c r="F37" s="132"/>
      <c r="G37" s="132"/>
      <c r="H37" s="87"/>
      <c r="I37" s="105"/>
      <c r="J37" s="87"/>
      <c r="K37" s="102"/>
      <c r="L37" s="82"/>
      <c r="M37" s="82"/>
      <c r="N37" s="103" t="str">
        <f t="shared" si="0"/>
        <v/>
      </c>
    </row>
    <row r="38" spans="1:14" ht="20.100000000000001" customHeight="1" x14ac:dyDescent="0.2">
      <c r="A38" s="132"/>
      <c r="B38" s="89"/>
      <c r="C38" s="90"/>
      <c r="D38" s="90"/>
      <c r="E38" s="132"/>
      <c r="F38" s="132"/>
      <c r="G38" s="132"/>
      <c r="H38" s="87"/>
      <c r="I38" s="105"/>
      <c r="J38" s="87"/>
      <c r="K38" s="102"/>
      <c r="L38" s="82"/>
      <c r="M38" s="82"/>
      <c r="N38" s="103" t="str">
        <f t="shared" si="0"/>
        <v/>
      </c>
    </row>
    <row r="39" spans="1:14" ht="20.100000000000001" customHeight="1" x14ac:dyDescent="0.2">
      <c r="A39" s="132"/>
      <c r="B39" s="89"/>
      <c r="C39" s="90"/>
      <c r="D39" s="90"/>
      <c r="E39" s="132"/>
      <c r="F39" s="132"/>
      <c r="G39" s="132"/>
      <c r="H39" s="87"/>
      <c r="I39" s="105"/>
      <c r="J39" s="87"/>
      <c r="K39" s="102"/>
      <c r="L39" s="82"/>
      <c r="M39" s="82"/>
      <c r="N39" s="103" t="str">
        <f t="shared" si="0"/>
        <v/>
      </c>
    </row>
    <row r="40" spans="1:14" ht="20.100000000000001" customHeight="1" x14ac:dyDescent="0.2">
      <c r="A40" s="132"/>
      <c r="B40" s="89"/>
      <c r="C40" s="90"/>
      <c r="D40" s="90"/>
      <c r="E40" s="132"/>
      <c r="F40" s="132"/>
      <c r="G40" s="132"/>
      <c r="H40" s="87"/>
      <c r="I40" s="105"/>
      <c r="J40" s="87"/>
      <c r="K40" s="102"/>
      <c r="L40" s="82"/>
      <c r="M40" s="82"/>
      <c r="N40" s="103" t="str">
        <f t="shared" si="0"/>
        <v/>
      </c>
    </row>
    <row r="41" spans="1:14" ht="20.100000000000001" customHeight="1" x14ac:dyDescent="0.2">
      <c r="A41" s="132"/>
      <c r="B41" s="89"/>
      <c r="C41" s="90"/>
      <c r="D41" s="90"/>
      <c r="E41" s="132"/>
      <c r="F41" s="132"/>
      <c r="G41" s="132"/>
      <c r="H41" s="87"/>
      <c r="I41" s="105"/>
      <c r="J41" s="87"/>
      <c r="K41" s="102"/>
      <c r="L41" s="82"/>
      <c r="M41" s="82"/>
      <c r="N41" s="103" t="str">
        <f t="shared" si="0"/>
        <v/>
      </c>
    </row>
    <row r="42" spans="1:14" ht="20.100000000000001" customHeight="1" x14ac:dyDescent="0.2">
      <c r="A42" s="132"/>
      <c r="B42" s="89"/>
      <c r="C42" s="90"/>
      <c r="D42" s="90"/>
      <c r="E42" s="132"/>
      <c r="F42" s="132"/>
      <c r="G42" s="132"/>
      <c r="H42" s="87"/>
      <c r="I42" s="105"/>
      <c r="J42" s="87"/>
      <c r="K42" s="102"/>
      <c r="L42" s="82"/>
      <c r="M42" s="82"/>
      <c r="N42" s="103" t="str">
        <f t="shared" si="0"/>
        <v/>
      </c>
    </row>
    <row r="43" spans="1:14" ht="20.100000000000001" customHeight="1" x14ac:dyDescent="0.2">
      <c r="A43" s="132"/>
      <c r="B43" s="89"/>
      <c r="C43" s="90"/>
      <c r="D43" s="90"/>
      <c r="E43" s="132"/>
      <c r="F43" s="132"/>
      <c r="G43" s="132"/>
      <c r="H43" s="87"/>
      <c r="I43" s="105"/>
      <c r="J43" s="87"/>
      <c r="K43" s="102"/>
      <c r="L43" s="82"/>
      <c r="M43" s="82"/>
      <c r="N43" s="103" t="str">
        <f t="shared" si="0"/>
        <v/>
      </c>
    </row>
    <row r="44" spans="1:14" ht="20.100000000000001" customHeight="1" x14ac:dyDescent="0.2">
      <c r="A44" s="132"/>
      <c r="B44" s="89"/>
      <c r="C44" s="90"/>
      <c r="D44" s="90"/>
      <c r="E44" s="132"/>
      <c r="F44" s="132"/>
      <c r="G44" s="132"/>
      <c r="H44" s="87"/>
      <c r="I44" s="105"/>
      <c r="J44" s="87"/>
      <c r="K44" s="102"/>
      <c r="L44" s="82"/>
      <c r="M44" s="82"/>
      <c r="N44" s="103" t="str">
        <f t="shared" si="0"/>
        <v/>
      </c>
    </row>
    <row r="45" spans="1:14" ht="20.100000000000001" customHeight="1" x14ac:dyDescent="0.2">
      <c r="A45" s="132"/>
      <c r="B45" s="89"/>
      <c r="C45" s="90"/>
      <c r="D45" s="90"/>
      <c r="E45" s="132"/>
      <c r="F45" s="132"/>
      <c r="G45" s="132"/>
      <c r="H45" s="87"/>
      <c r="I45" s="105"/>
      <c r="J45" s="87"/>
      <c r="K45" s="102"/>
      <c r="L45" s="82"/>
      <c r="M45" s="82"/>
      <c r="N45" s="103" t="str">
        <f t="shared" si="0"/>
        <v/>
      </c>
    </row>
    <row r="46" spans="1:14" ht="20.100000000000001" customHeight="1" x14ac:dyDescent="0.2">
      <c r="A46" s="132"/>
      <c r="B46" s="89"/>
      <c r="C46" s="90"/>
      <c r="D46" s="90"/>
      <c r="E46" s="132"/>
      <c r="F46" s="132"/>
      <c r="G46" s="132"/>
      <c r="H46" s="87"/>
      <c r="I46" s="105"/>
      <c r="J46" s="87"/>
      <c r="K46" s="102"/>
      <c r="L46" s="82"/>
      <c r="M46" s="82"/>
      <c r="N46" s="103" t="str">
        <f t="shared" si="0"/>
        <v/>
      </c>
    </row>
    <row r="47" spans="1:14" ht="20.100000000000001" customHeight="1" x14ac:dyDescent="0.2">
      <c r="A47" s="132"/>
      <c r="B47" s="89"/>
      <c r="C47" s="90"/>
      <c r="D47" s="90"/>
      <c r="E47" s="132"/>
      <c r="F47" s="132"/>
      <c r="G47" s="132"/>
      <c r="H47" s="87"/>
      <c r="I47" s="105"/>
      <c r="J47" s="87"/>
      <c r="K47" s="102"/>
      <c r="L47" s="82"/>
      <c r="M47" s="82"/>
      <c r="N47" s="103" t="str">
        <f t="shared" si="0"/>
        <v/>
      </c>
    </row>
    <row r="48" spans="1:14" ht="20.100000000000001" customHeight="1" x14ac:dyDescent="0.2">
      <c r="A48" s="132"/>
      <c r="B48" s="89"/>
      <c r="C48" s="90"/>
      <c r="D48" s="90"/>
      <c r="E48" s="132"/>
      <c r="F48" s="132"/>
      <c r="G48" s="132"/>
      <c r="H48" s="87"/>
      <c r="I48" s="105"/>
      <c r="J48" s="87"/>
      <c r="K48" s="102"/>
      <c r="L48" s="82"/>
      <c r="M48" s="82"/>
      <c r="N48" s="103" t="str">
        <f t="shared" si="0"/>
        <v/>
      </c>
    </row>
    <row r="49" spans="1:14" ht="20.100000000000001" customHeight="1" x14ac:dyDescent="0.2">
      <c r="A49" s="132"/>
      <c r="B49" s="89"/>
      <c r="C49" s="90"/>
      <c r="D49" s="90"/>
      <c r="E49" s="132"/>
      <c r="F49" s="132"/>
      <c r="G49" s="132"/>
      <c r="H49" s="87"/>
      <c r="I49" s="105"/>
      <c r="J49" s="87"/>
      <c r="K49" s="102"/>
      <c r="L49" s="82"/>
      <c r="M49" s="82"/>
      <c r="N49" s="103" t="str">
        <f t="shared" si="0"/>
        <v/>
      </c>
    </row>
    <row r="50" spans="1:14" ht="20.100000000000001" customHeight="1" x14ac:dyDescent="0.2">
      <c r="A50" s="132"/>
      <c r="B50" s="89"/>
      <c r="C50" s="90"/>
      <c r="D50" s="90"/>
      <c r="E50" s="132"/>
      <c r="F50" s="132"/>
      <c r="G50" s="132"/>
      <c r="H50" s="87"/>
      <c r="I50" s="105"/>
      <c r="J50" s="87"/>
      <c r="K50" s="102"/>
      <c r="L50" s="82"/>
      <c r="M50" s="82"/>
      <c r="N50" s="103" t="str">
        <f t="shared" si="0"/>
        <v/>
      </c>
    </row>
    <row r="51" spans="1:14" ht="20.100000000000001" customHeight="1" x14ac:dyDescent="0.2">
      <c r="A51" s="132"/>
      <c r="B51" s="89"/>
      <c r="C51" s="90"/>
      <c r="D51" s="90"/>
      <c r="E51" s="132"/>
      <c r="F51" s="132"/>
      <c r="G51" s="132"/>
      <c r="H51" s="87"/>
      <c r="I51" s="105"/>
      <c r="J51" s="87"/>
      <c r="K51" s="102"/>
      <c r="L51" s="82"/>
      <c r="M51" s="82"/>
      <c r="N51" s="103" t="str">
        <f t="shared" si="0"/>
        <v/>
      </c>
    </row>
    <row r="52" spans="1:14" ht="20.100000000000001" customHeight="1" x14ac:dyDescent="0.2">
      <c r="A52" s="132"/>
      <c r="B52" s="89"/>
      <c r="C52" s="90"/>
      <c r="D52" s="90"/>
      <c r="E52" s="132"/>
      <c r="F52" s="132"/>
      <c r="G52" s="132"/>
      <c r="H52" s="87"/>
      <c r="I52" s="105"/>
      <c r="J52" s="87"/>
      <c r="K52" s="102"/>
      <c r="L52" s="82"/>
      <c r="M52" s="82"/>
      <c r="N52" s="103" t="str">
        <f t="shared" si="0"/>
        <v/>
      </c>
    </row>
    <row r="53" spans="1:14" ht="20.100000000000001" customHeight="1" x14ac:dyDescent="0.2">
      <c r="A53" s="132"/>
      <c r="B53" s="89"/>
      <c r="C53" s="90"/>
      <c r="D53" s="90"/>
      <c r="E53" s="132"/>
      <c r="F53" s="132"/>
      <c r="G53" s="132"/>
      <c r="H53" s="87"/>
      <c r="I53" s="105"/>
      <c r="J53" s="87"/>
      <c r="K53" s="102"/>
      <c r="L53" s="82"/>
      <c r="M53" s="82"/>
      <c r="N53" s="103" t="str">
        <f t="shared" si="0"/>
        <v/>
      </c>
    </row>
    <row r="54" spans="1:14" ht="20.100000000000001" customHeight="1" x14ac:dyDescent="0.2">
      <c r="A54" s="132"/>
      <c r="B54" s="89"/>
      <c r="C54" s="90"/>
      <c r="D54" s="90"/>
      <c r="E54" s="132"/>
      <c r="F54" s="132"/>
      <c r="G54" s="132"/>
      <c r="H54" s="87"/>
      <c r="I54" s="105"/>
      <c r="J54" s="87"/>
      <c r="K54" s="102"/>
      <c r="L54" s="82"/>
      <c r="M54" s="82"/>
      <c r="N54" s="103" t="str">
        <f t="shared" si="0"/>
        <v/>
      </c>
    </row>
    <row r="55" spans="1:14" ht="20.100000000000001" customHeight="1" x14ac:dyDescent="0.2">
      <c r="A55" s="132"/>
      <c r="B55" s="89"/>
      <c r="C55" s="90"/>
      <c r="D55" s="90"/>
      <c r="E55" s="132"/>
      <c r="F55" s="132"/>
      <c r="G55" s="132"/>
      <c r="H55" s="87"/>
      <c r="I55" s="105"/>
      <c r="J55" s="87"/>
      <c r="K55" s="102"/>
      <c r="L55" s="82"/>
      <c r="M55" s="82"/>
      <c r="N55" s="103" t="str">
        <f t="shared" si="0"/>
        <v/>
      </c>
    </row>
    <row r="56" spans="1:14" ht="20.100000000000001" customHeight="1" x14ac:dyDescent="0.2">
      <c r="A56" s="132"/>
      <c r="B56" s="89"/>
      <c r="C56" s="90"/>
      <c r="D56" s="90"/>
      <c r="E56" s="132"/>
      <c r="F56" s="132"/>
      <c r="G56" s="132"/>
      <c r="H56" s="87"/>
      <c r="I56" s="105"/>
      <c r="J56" s="87"/>
      <c r="K56" s="102"/>
      <c r="L56" s="82"/>
      <c r="M56" s="82"/>
      <c r="N56" s="103" t="str">
        <f t="shared" si="0"/>
        <v/>
      </c>
    </row>
    <row r="57" spans="1:14" ht="20.100000000000001" customHeight="1" x14ac:dyDescent="0.2">
      <c r="A57" s="132"/>
      <c r="B57" s="89"/>
      <c r="C57" s="90"/>
      <c r="D57" s="90"/>
      <c r="E57" s="132"/>
      <c r="F57" s="132"/>
      <c r="G57" s="132"/>
      <c r="H57" s="87"/>
      <c r="I57" s="105"/>
      <c r="J57" s="87"/>
      <c r="K57" s="102"/>
      <c r="L57" s="82"/>
      <c r="M57" s="82"/>
      <c r="N57" s="103" t="str">
        <f t="shared" si="0"/>
        <v/>
      </c>
    </row>
    <row r="58" spans="1:14" ht="20.100000000000001" customHeight="1" x14ac:dyDescent="0.2">
      <c r="A58" s="132"/>
      <c r="B58" s="89"/>
      <c r="C58" s="90"/>
      <c r="D58" s="90"/>
      <c r="E58" s="132"/>
      <c r="F58" s="132"/>
      <c r="G58" s="132"/>
      <c r="H58" s="87"/>
      <c r="I58" s="105"/>
      <c r="J58" s="87"/>
      <c r="K58" s="102"/>
      <c r="L58" s="82"/>
      <c r="M58" s="82"/>
      <c r="N58" s="103" t="str">
        <f t="shared" si="0"/>
        <v/>
      </c>
    </row>
    <row r="59" spans="1:14" ht="20.100000000000001" customHeight="1" x14ac:dyDescent="0.2">
      <c r="A59" s="132"/>
      <c r="B59" s="89"/>
      <c r="C59" s="90"/>
      <c r="D59" s="90"/>
      <c r="E59" s="132"/>
      <c r="F59" s="132"/>
      <c r="G59" s="132"/>
      <c r="H59" s="87"/>
      <c r="I59" s="105"/>
      <c r="J59" s="87"/>
      <c r="K59" s="102"/>
      <c r="L59" s="82"/>
      <c r="M59" s="82"/>
      <c r="N59" s="103" t="str">
        <f t="shared" si="0"/>
        <v/>
      </c>
    </row>
    <row r="60" spans="1:14" ht="20.100000000000001" customHeight="1" x14ac:dyDescent="0.2">
      <c r="A60" s="132"/>
      <c r="B60" s="89"/>
      <c r="C60" s="90"/>
      <c r="D60" s="90"/>
      <c r="E60" s="132"/>
      <c r="F60" s="132"/>
      <c r="G60" s="132"/>
      <c r="H60" s="87"/>
      <c r="I60" s="105"/>
      <c r="J60" s="87"/>
      <c r="K60" s="102"/>
      <c r="L60" s="82"/>
      <c r="M60" s="82"/>
      <c r="N60" s="103" t="str">
        <f t="shared" si="0"/>
        <v/>
      </c>
    </row>
    <row r="61" spans="1:14" ht="20.100000000000001" customHeight="1" x14ac:dyDescent="0.2">
      <c r="A61" s="132"/>
      <c r="B61" s="89"/>
      <c r="C61" s="90"/>
      <c r="D61" s="90"/>
      <c r="E61" s="132"/>
      <c r="F61" s="132"/>
      <c r="G61" s="132"/>
      <c r="H61" s="87"/>
      <c r="I61" s="105"/>
      <c r="J61" s="87"/>
      <c r="K61" s="102"/>
      <c r="L61" s="82"/>
      <c r="M61" s="82"/>
      <c r="N61" s="103" t="str">
        <f t="shared" si="0"/>
        <v/>
      </c>
    </row>
    <row r="62" spans="1:14" ht="20.100000000000001" customHeight="1" x14ac:dyDescent="0.2">
      <c r="A62" s="132"/>
      <c r="B62" s="89"/>
      <c r="C62" s="90"/>
      <c r="D62" s="90"/>
      <c r="E62" s="132"/>
      <c r="F62" s="132"/>
      <c r="G62" s="132"/>
      <c r="H62" s="87"/>
      <c r="I62" s="105"/>
      <c r="J62" s="87"/>
      <c r="K62" s="102"/>
      <c r="L62" s="82"/>
      <c r="M62" s="82"/>
      <c r="N62" s="103" t="str">
        <f t="shared" si="0"/>
        <v/>
      </c>
    </row>
    <row r="63" spans="1:14" ht="20.100000000000001" customHeight="1" x14ac:dyDescent="0.2">
      <c r="A63" s="132"/>
      <c r="B63" s="89"/>
      <c r="C63" s="90"/>
      <c r="D63" s="90"/>
      <c r="E63" s="132"/>
      <c r="F63" s="132"/>
      <c r="G63" s="132"/>
      <c r="H63" s="87"/>
      <c r="I63" s="105"/>
      <c r="J63" s="87"/>
      <c r="K63" s="102"/>
      <c r="L63" s="82"/>
      <c r="M63" s="82"/>
      <c r="N63" s="103" t="str">
        <f t="shared" si="0"/>
        <v/>
      </c>
    </row>
    <row r="64" spans="1:14" ht="20.100000000000001" customHeight="1" x14ac:dyDescent="0.2">
      <c r="A64" s="132"/>
      <c r="B64" s="89"/>
      <c r="C64" s="90"/>
      <c r="D64" s="90"/>
      <c r="E64" s="132"/>
      <c r="F64" s="132"/>
      <c r="G64" s="132"/>
      <c r="H64" s="87"/>
      <c r="I64" s="105"/>
      <c r="J64" s="87"/>
      <c r="K64" s="102"/>
      <c r="L64" s="82"/>
      <c r="M64" s="82"/>
      <c r="N64" s="103" t="str">
        <f t="shared" si="0"/>
        <v/>
      </c>
    </row>
    <row r="65" spans="1:14" ht="20.100000000000001" customHeight="1" x14ac:dyDescent="0.2">
      <c r="A65" s="132"/>
      <c r="B65" s="89"/>
      <c r="C65" s="90"/>
      <c r="D65" s="90"/>
      <c r="E65" s="132"/>
      <c r="F65" s="132"/>
      <c r="G65" s="132"/>
      <c r="H65" s="87"/>
      <c r="I65" s="105"/>
      <c r="J65" s="87"/>
      <c r="K65" s="102"/>
      <c r="L65" s="82"/>
      <c r="M65" s="82"/>
      <c r="N65" s="103" t="str">
        <f t="shared" si="0"/>
        <v/>
      </c>
    </row>
    <row r="66" spans="1:14" ht="20.100000000000001" customHeight="1" x14ac:dyDescent="0.2">
      <c r="A66" s="132"/>
      <c r="B66" s="89"/>
      <c r="C66" s="90"/>
      <c r="D66" s="90"/>
      <c r="E66" s="132"/>
      <c r="F66" s="132"/>
      <c r="G66" s="132"/>
      <c r="H66" s="87"/>
      <c r="I66" s="105"/>
      <c r="J66" s="87"/>
      <c r="K66" s="102"/>
      <c r="L66" s="82"/>
      <c r="M66" s="82"/>
      <c r="N66" s="103" t="str">
        <f t="shared" si="0"/>
        <v/>
      </c>
    </row>
    <row r="67" spans="1:14" ht="20.100000000000001" customHeight="1" x14ac:dyDescent="0.2">
      <c r="A67" s="132"/>
      <c r="B67" s="89"/>
      <c r="C67" s="90"/>
      <c r="D67" s="90"/>
      <c r="E67" s="132"/>
      <c r="F67" s="132"/>
      <c r="G67" s="132"/>
      <c r="H67" s="87"/>
      <c r="I67" s="105"/>
      <c r="J67" s="87"/>
      <c r="K67" s="102"/>
      <c r="L67" s="82"/>
      <c r="M67" s="82"/>
      <c r="N67" s="103" t="str">
        <f t="shared" si="0"/>
        <v/>
      </c>
    </row>
    <row r="68" spans="1:14" ht="20.100000000000001" customHeight="1" x14ac:dyDescent="0.2">
      <c r="A68" s="132"/>
      <c r="B68" s="89"/>
      <c r="C68" s="90"/>
      <c r="D68" s="90"/>
      <c r="E68" s="132"/>
      <c r="F68" s="132"/>
      <c r="G68" s="132"/>
      <c r="H68" s="87"/>
      <c r="I68" s="105"/>
      <c r="J68" s="87"/>
      <c r="K68" s="102"/>
      <c r="L68" s="82"/>
      <c r="M68" s="82"/>
      <c r="N68" s="103" t="str">
        <f t="shared" si="0"/>
        <v/>
      </c>
    </row>
    <row r="69" spans="1:14" ht="20.100000000000001" customHeight="1" x14ac:dyDescent="0.2">
      <c r="A69" s="132"/>
      <c r="B69" s="89"/>
      <c r="C69" s="90"/>
      <c r="D69" s="90"/>
      <c r="E69" s="132"/>
      <c r="F69" s="132"/>
      <c r="G69" s="132"/>
      <c r="H69" s="87"/>
      <c r="I69" s="105"/>
      <c r="J69" s="87"/>
      <c r="K69" s="102"/>
      <c r="L69" s="82"/>
      <c r="M69" s="82"/>
      <c r="N69" s="103" t="str">
        <f t="shared" si="0"/>
        <v/>
      </c>
    </row>
    <row r="70" spans="1:14" ht="20.100000000000001" customHeight="1" x14ac:dyDescent="0.2">
      <c r="A70" s="132"/>
      <c r="B70" s="89"/>
      <c r="C70" s="90"/>
      <c r="D70" s="90"/>
      <c r="E70" s="132"/>
      <c r="F70" s="132"/>
      <c r="G70" s="132"/>
      <c r="H70" s="87"/>
      <c r="I70" s="105"/>
      <c r="J70" s="87"/>
      <c r="K70" s="102"/>
      <c r="L70" s="82"/>
      <c r="M70" s="82"/>
      <c r="N70" s="103" t="str">
        <f t="shared" si="0"/>
        <v/>
      </c>
    </row>
    <row r="71" spans="1:14" ht="20.100000000000001" customHeight="1" x14ac:dyDescent="0.2">
      <c r="A71" s="132"/>
      <c r="B71" s="89"/>
      <c r="C71" s="90"/>
      <c r="D71" s="90"/>
      <c r="E71" s="132"/>
      <c r="F71" s="132"/>
      <c r="G71" s="132"/>
      <c r="H71" s="87"/>
      <c r="I71" s="105"/>
      <c r="J71" s="87"/>
      <c r="K71" s="102"/>
      <c r="L71" s="82"/>
      <c r="M71" s="82"/>
      <c r="N71" s="103" t="str">
        <f t="shared" si="0"/>
        <v/>
      </c>
    </row>
    <row r="72" spans="1:14" ht="20.100000000000001" customHeight="1" x14ac:dyDescent="0.2">
      <c r="A72" s="132"/>
      <c r="B72" s="89"/>
      <c r="C72" s="90"/>
      <c r="D72" s="90"/>
      <c r="E72" s="132"/>
      <c r="F72" s="132"/>
      <c r="G72" s="132"/>
      <c r="H72" s="87"/>
      <c r="I72" s="105"/>
      <c r="J72" s="87"/>
      <c r="K72" s="102"/>
      <c r="L72" s="82"/>
      <c r="M72" s="82"/>
      <c r="N72" s="103" t="str">
        <f t="shared" si="0"/>
        <v/>
      </c>
    </row>
    <row r="73" spans="1:14" ht="20.100000000000001" customHeight="1" x14ac:dyDescent="0.2">
      <c r="A73" s="132"/>
      <c r="B73" s="89"/>
      <c r="C73" s="90"/>
      <c r="D73" s="90"/>
      <c r="E73" s="132"/>
      <c r="F73" s="132"/>
      <c r="G73" s="132"/>
      <c r="H73" s="87"/>
      <c r="I73" s="105"/>
      <c r="J73" s="87"/>
      <c r="K73" s="102"/>
      <c r="L73" s="82"/>
      <c r="M73" s="82"/>
      <c r="N73" s="103" t="str">
        <f t="shared" si="0"/>
        <v/>
      </c>
    </row>
    <row r="74" spans="1:14" ht="20.100000000000001" customHeight="1" x14ac:dyDescent="0.2">
      <c r="A74" s="132"/>
      <c r="B74" s="89"/>
      <c r="C74" s="90"/>
      <c r="D74" s="90"/>
      <c r="E74" s="132"/>
      <c r="F74" s="132"/>
      <c r="G74" s="132"/>
      <c r="H74" s="87"/>
      <c r="I74" s="105"/>
      <c r="J74" s="87"/>
      <c r="K74" s="102"/>
      <c r="L74" s="82"/>
      <c r="M74" s="82"/>
      <c r="N74" s="103" t="str">
        <f t="shared" si="0"/>
        <v/>
      </c>
    </row>
    <row r="75" spans="1:14" ht="20.100000000000001" customHeight="1" x14ac:dyDescent="0.2">
      <c r="A75" s="132"/>
      <c r="B75" s="89"/>
      <c r="C75" s="90"/>
      <c r="D75" s="90"/>
      <c r="E75" s="132"/>
      <c r="F75" s="132"/>
      <c r="G75" s="132"/>
      <c r="H75" s="87"/>
      <c r="I75" s="105"/>
      <c r="J75" s="87"/>
      <c r="K75" s="102"/>
      <c r="L75" s="82"/>
      <c r="M75" s="82"/>
      <c r="N75" s="103" t="str">
        <f t="shared" si="0"/>
        <v/>
      </c>
    </row>
    <row r="76" spans="1:14" ht="20.100000000000001" customHeight="1" x14ac:dyDescent="0.2">
      <c r="A76" s="132"/>
      <c r="B76" s="89"/>
      <c r="C76" s="90"/>
      <c r="D76" s="90"/>
      <c r="E76" s="132"/>
      <c r="F76" s="132"/>
      <c r="G76" s="132"/>
      <c r="H76" s="87"/>
      <c r="I76" s="105"/>
      <c r="J76" s="87"/>
      <c r="K76" s="102"/>
      <c r="L76" s="82"/>
      <c r="M76" s="82"/>
      <c r="N76" s="103" t="str">
        <f t="shared" si="0"/>
        <v/>
      </c>
    </row>
    <row r="77" spans="1:14" ht="20.100000000000001" customHeight="1" x14ac:dyDescent="0.2">
      <c r="A77" s="132"/>
      <c r="B77" s="89"/>
      <c r="C77" s="90"/>
      <c r="D77" s="90"/>
      <c r="E77" s="132"/>
      <c r="F77" s="132"/>
      <c r="G77" s="132"/>
      <c r="H77" s="87"/>
      <c r="I77" s="105"/>
      <c r="J77" s="87"/>
      <c r="K77" s="102"/>
      <c r="L77" s="82"/>
      <c r="M77" s="82"/>
      <c r="N77" s="103" t="str">
        <f t="shared" si="0"/>
        <v/>
      </c>
    </row>
    <row r="78" spans="1:14" ht="20.100000000000001" customHeight="1" x14ac:dyDescent="0.2">
      <c r="A78" s="132"/>
      <c r="B78" s="89"/>
      <c r="C78" s="90"/>
      <c r="D78" s="90"/>
      <c r="E78" s="132"/>
      <c r="F78" s="132"/>
      <c r="G78" s="132"/>
      <c r="H78" s="87"/>
      <c r="I78" s="105"/>
      <c r="J78" s="87"/>
      <c r="K78" s="102"/>
      <c r="L78" s="82"/>
      <c r="M78" s="82"/>
      <c r="N78" s="103" t="str">
        <f t="shared" si="0"/>
        <v/>
      </c>
    </row>
    <row r="79" spans="1:14" ht="20.100000000000001" customHeight="1" x14ac:dyDescent="0.2">
      <c r="A79" s="132"/>
      <c r="B79" s="89"/>
      <c r="C79" s="90"/>
      <c r="D79" s="90"/>
      <c r="E79" s="132"/>
      <c r="F79" s="132"/>
      <c r="G79" s="132"/>
      <c r="H79" s="87"/>
      <c r="I79" s="105"/>
      <c r="J79" s="87"/>
      <c r="K79" s="102"/>
      <c r="L79" s="82"/>
      <c r="M79" s="82"/>
      <c r="N79" s="103" t="str">
        <f t="shared" si="0"/>
        <v/>
      </c>
    </row>
    <row r="80" spans="1:14" ht="20.100000000000001" customHeight="1" x14ac:dyDescent="0.2">
      <c r="A80" s="132"/>
      <c r="B80" s="89"/>
      <c r="C80" s="90"/>
      <c r="D80" s="90"/>
      <c r="E80" s="132"/>
      <c r="F80" s="132"/>
      <c r="G80" s="132"/>
      <c r="H80" s="87"/>
      <c r="I80" s="105"/>
      <c r="J80" s="87"/>
      <c r="K80" s="102"/>
      <c r="L80" s="82"/>
      <c r="M80" s="82"/>
      <c r="N80" s="103" t="str">
        <f t="shared" ref="N80:N96" si="1">IF(AND(ISNUMBER(K80),ISNUMBER(L80),ISNUMBER(M80)),K80/L80/12*M80,"")</f>
        <v/>
      </c>
    </row>
    <row r="81" spans="1:14" ht="20.100000000000001" customHeight="1" x14ac:dyDescent="0.2">
      <c r="A81" s="132"/>
      <c r="B81" s="89"/>
      <c r="C81" s="90"/>
      <c r="D81" s="90"/>
      <c r="E81" s="132"/>
      <c r="F81" s="132"/>
      <c r="G81" s="132"/>
      <c r="H81" s="87"/>
      <c r="I81" s="105"/>
      <c r="J81" s="87"/>
      <c r="K81" s="102"/>
      <c r="L81" s="82"/>
      <c r="M81" s="82"/>
      <c r="N81" s="103" t="str">
        <f t="shared" si="1"/>
        <v/>
      </c>
    </row>
    <row r="82" spans="1:14" ht="20.100000000000001" customHeight="1" x14ac:dyDescent="0.2">
      <c r="A82" s="132"/>
      <c r="B82" s="89"/>
      <c r="C82" s="90"/>
      <c r="D82" s="90"/>
      <c r="E82" s="132"/>
      <c r="F82" s="132"/>
      <c r="G82" s="132"/>
      <c r="H82" s="87"/>
      <c r="I82" s="105"/>
      <c r="J82" s="87"/>
      <c r="K82" s="102"/>
      <c r="L82" s="82"/>
      <c r="M82" s="82"/>
      <c r="N82" s="103" t="str">
        <f t="shared" si="1"/>
        <v/>
      </c>
    </row>
    <row r="83" spans="1:14" ht="20.100000000000001" customHeight="1" x14ac:dyDescent="0.2">
      <c r="A83" s="132"/>
      <c r="B83" s="89"/>
      <c r="C83" s="90"/>
      <c r="D83" s="90"/>
      <c r="E83" s="132"/>
      <c r="F83" s="132"/>
      <c r="G83" s="132"/>
      <c r="H83" s="87"/>
      <c r="I83" s="105"/>
      <c r="J83" s="87"/>
      <c r="K83" s="102"/>
      <c r="L83" s="82"/>
      <c r="M83" s="82"/>
      <c r="N83" s="103" t="str">
        <f t="shared" si="1"/>
        <v/>
      </c>
    </row>
    <row r="84" spans="1:14" ht="20.100000000000001" customHeight="1" x14ac:dyDescent="0.2">
      <c r="A84" s="132"/>
      <c r="B84" s="89"/>
      <c r="C84" s="90"/>
      <c r="D84" s="90"/>
      <c r="E84" s="132"/>
      <c r="F84" s="132"/>
      <c r="G84" s="132"/>
      <c r="H84" s="87"/>
      <c r="I84" s="105"/>
      <c r="J84" s="87"/>
      <c r="K84" s="102"/>
      <c r="L84" s="82"/>
      <c r="M84" s="82"/>
      <c r="N84" s="103" t="str">
        <f t="shared" si="1"/>
        <v/>
      </c>
    </row>
    <row r="85" spans="1:14" ht="20.100000000000001" customHeight="1" x14ac:dyDescent="0.2">
      <c r="A85" s="132"/>
      <c r="B85" s="89"/>
      <c r="C85" s="90"/>
      <c r="D85" s="90"/>
      <c r="E85" s="132"/>
      <c r="F85" s="132"/>
      <c r="G85" s="132"/>
      <c r="H85" s="87"/>
      <c r="I85" s="105"/>
      <c r="J85" s="87"/>
      <c r="K85" s="102"/>
      <c r="L85" s="82"/>
      <c r="M85" s="82"/>
      <c r="N85" s="103" t="str">
        <f t="shared" si="1"/>
        <v/>
      </c>
    </row>
    <row r="86" spans="1:14" ht="20.100000000000001" customHeight="1" x14ac:dyDescent="0.2">
      <c r="A86" s="132"/>
      <c r="B86" s="89"/>
      <c r="C86" s="90"/>
      <c r="D86" s="90"/>
      <c r="E86" s="132"/>
      <c r="F86" s="132"/>
      <c r="G86" s="132"/>
      <c r="H86" s="87"/>
      <c r="I86" s="105"/>
      <c r="J86" s="87"/>
      <c r="K86" s="102"/>
      <c r="L86" s="82"/>
      <c r="M86" s="82"/>
      <c r="N86" s="103" t="str">
        <f t="shared" si="1"/>
        <v/>
      </c>
    </row>
    <row r="87" spans="1:14" ht="20.100000000000001" customHeight="1" x14ac:dyDescent="0.2">
      <c r="A87" s="132"/>
      <c r="B87" s="89"/>
      <c r="C87" s="90"/>
      <c r="D87" s="90"/>
      <c r="E87" s="132"/>
      <c r="F87" s="132"/>
      <c r="G87" s="132"/>
      <c r="H87" s="87"/>
      <c r="I87" s="105"/>
      <c r="J87" s="87"/>
      <c r="K87" s="102"/>
      <c r="L87" s="82"/>
      <c r="M87" s="82"/>
      <c r="N87" s="103" t="str">
        <f t="shared" si="1"/>
        <v/>
      </c>
    </row>
    <row r="88" spans="1:14" ht="20.100000000000001" customHeight="1" x14ac:dyDescent="0.2">
      <c r="A88" s="132"/>
      <c r="B88" s="89"/>
      <c r="C88" s="90"/>
      <c r="D88" s="90"/>
      <c r="E88" s="132"/>
      <c r="F88" s="132"/>
      <c r="G88" s="132"/>
      <c r="H88" s="87"/>
      <c r="I88" s="105"/>
      <c r="J88" s="87"/>
      <c r="K88" s="102"/>
      <c r="L88" s="82"/>
      <c r="M88" s="82"/>
      <c r="N88" s="103" t="str">
        <f t="shared" si="1"/>
        <v/>
      </c>
    </row>
    <row r="89" spans="1:14" ht="20.100000000000001" customHeight="1" x14ac:dyDescent="0.2">
      <c r="A89" s="132"/>
      <c r="B89" s="89"/>
      <c r="C89" s="90"/>
      <c r="D89" s="90"/>
      <c r="E89" s="132"/>
      <c r="F89" s="132"/>
      <c r="G89" s="132"/>
      <c r="H89" s="87"/>
      <c r="I89" s="105"/>
      <c r="J89" s="87"/>
      <c r="K89" s="102"/>
      <c r="L89" s="82"/>
      <c r="M89" s="82"/>
      <c r="N89" s="103" t="str">
        <f t="shared" si="1"/>
        <v/>
      </c>
    </row>
    <row r="90" spans="1:14" ht="20.100000000000001" customHeight="1" x14ac:dyDescent="0.2">
      <c r="A90" s="132"/>
      <c r="B90" s="89"/>
      <c r="C90" s="90"/>
      <c r="D90" s="90"/>
      <c r="E90" s="132"/>
      <c r="F90" s="132"/>
      <c r="G90" s="132"/>
      <c r="H90" s="87"/>
      <c r="I90" s="105"/>
      <c r="J90" s="87"/>
      <c r="K90" s="102"/>
      <c r="L90" s="82"/>
      <c r="M90" s="82"/>
      <c r="N90" s="103" t="str">
        <f t="shared" si="1"/>
        <v/>
      </c>
    </row>
    <row r="91" spans="1:14" ht="20.100000000000001" customHeight="1" x14ac:dyDescent="0.2">
      <c r="A91" s="132"/>
      <c r="B91" s="89"/>
      <c r="C91" s="90"/>
      <c r="D91" s="90"/>
      <c r="E91" s="132"/>
      <c r="F91" s="132"/>
      <c r="G91" s="132"/>
      <c r="H91" s="87"/>
      <c r="I91" s="105"/>
      <c r="J91" s="87"/>
      <c r="K91" s="102"/>
      <c r="L91" s="82"/>
      <c r="M91" s="82"/>
      <c r="N91" s="103" t="str">
        <f t="shared" si="1"/>
        <v/>
      </c>
    </row>
    <row r="92" spans="1:14" ht="20.100000000000001" customHeight="1" x14ac:dyDescent="0.2">
      <c r="A92" s="132"/>
      <c r="B92" s="89"/>
      <c r="C92" s="90"/>
      <c r="D92" s="90"/>
      <c r="E92" s="132"/>
      <c r="F92" s="132"/>
      <c r="G92" s="132"/>
      <c r="H92" s="87"/>
      <c r="I92" s="105"/>
      <c r="J92" s="87"/>
      <c r="K92" s="102"/>
      <c r="L92" s="82"/>
      <c r="M92" s="82"/>
      <c r="N92" s="103" t="str">
        <f t="shared" si="1"/>
        <v/>
      </c>
    </row>
    <row r="93" spans="1:14" ht="20.100000000000001" customHeight="1" x14ac:dyDescent="0.2">
      <c r="A93" s="132"/>
      <c r="B93" s="89"/>
      <c r="C93" s="90"/>
      <c r="D93" s="90"/>
      <c r="E93" s="132"/>
      <c r="F93" s="132"/>
      <c r="G93" s="132"/>
      <c r="H93" s="87"/>
      <c r="I93" s="105"/>
      <c r="J93" s="87"/>
      <c r="K93" s="102"/>
      <c r="L93" s="82"/>
      <c r="M93" s="82"/>
      <c r="N93" s="103" t="str">
        <f t="shared" si="1"/>
        <v/>
      </c>
    </row>
    <row r="94" spans="1:14" ht="20.100000000000001" customHeight="1" x14ac:dyDescent="0.2">
      <c r="A94" s="132"/>
      <c r="B94" s="89"/>
      <c r="C94" s="90"/>
      <c r="D94" s="90"/>
      <c r="E94" s="132"/>
      <c r="F94" s="132"/>
      <c r="G94" s="132"/>
      <c r="H94" s="87"/>
      <c r="I94" s="105"/>
      <c r="J94" s="87"/>
      <c r="K94" s="102"/>
      <c r="L94" s="82"/>
      <c r="M94" s="82"/>
      <c r="N94" s="103" t="str">
        <f t="shared" si="1"/>
        <v/>
      </c>
    </row>
    <row r="95" spans="1:14" ht="20.100000000000001" customHeight="1" x14ac:dyDescent="0.2">
      <c r="A95" s="132"/>
      <c r="B95" s="89"/>
      <c r="C95" s="90"/>
      <c r="D95" s="90"/>
      <c r="E95" s="132"/>
      <c r="F95" s="132"/>
      <c r="G95" s="132"/>
      <c r="H95" s="87"/>
      <c r="I95" s="105"/>
      <c r="J95" s="87"/>
      <c r="K95" s="102"/>
      <c r="L95" s="82"/>
      <c r="M95" s="82"/>
      <c r="N95" s="103" t="str">
        <f t="shared" si="1"/>
        <v/>
      </c>
    </row>
    <row r="96" spans="1:14" ht="20.100000000000001" customHeight="1" x14ac:dyDescent="0.2">
      <c r="A96" s="132"/>
      <c r="B96" s="89"/>
      <c r="C96" s="90"/>
      <c r="D96" s="90"/>
      <c r="E96" s="132"/>
      <c r="F96" s="132"/>
      <c r="G96" s="132"/>
      <c r="H96" s="87"/>
      <c r="I96" s="105"/>
      <c r="J96" s="87"/>
      <c r="K96" s="102"/>
      <c r="L96" s="82"/>
      <c r="M96" s="82"/>
      <c r="N96" s="103" t="str">
        <f t="shared" si="1"/>
        <v/>
      </c>
    </row>
    <row r="97" spans="1:14" ht="20.100000000000001" customHeight="1" x14ac:dyDescent="0.2">
      <c r="A97" s="132"/>
      <c r="B97" s="89"/>
      <c r="C97" s="90"/>
      <c r="D97" s="90"/>
      <c r="E97" s="132"/>
      <c r="F97" s="132"/>
      <c r="G97" s="132"/>
      <c r="H97" s="87"/>
      <c r="I97" s="105"/>
      <c r="J97" s="87"/>
      <c r="K97" s="102"/>
      <c r="L97" s="82"/>
      <c r="M97" s="82"/>
      <c r="N97" s="103" t="str">
        <f t="shared" ref="N97:N100" si="2">IF(AND(ISNUMBER(K97),ISNUMBER(L97),ISNUMBER(M97)),K97/L97/12*M97,"")</f>
        <v/>
      </c>
    </row>
    <row r="98" spans="1:14" ht="20.100000000000001" customHeight="1" x14ac:dyDescent="0.2">
      <c r="A98" s="132"/>
      <c r="B98" s="89"/>
      <c r="C98" s="90"/>
      <c r="D98" s="90"/>
      <c r="E98" s="132"/>
      <c r="F98" s="132"/>
      <c r="G98" s="132"/>
      <c r="H98" s="87"/>
      <c r="I98" s="105"/>
      <c r="J98" s="87"/>
      <c r="K98" s="102"/>
      <c r="L98" s="82"/>
      <c r="M98" s="82"/>
      <c r="N98" s="103" t="str">
        <f t="shared" si="2"/>
        <v/>
      </c>
    </row>
    <row r="99" spans="1:14" ht="20.100000000000001" customHeight="1" x14ac:dyDescent="0.2">
      <c r="A99" s="132"/>
      <c r="B99" s="89"/>
      <c r="C99" s="90"/>
      <c r="D99" s="90"/>
      <c r="E99" s="132"/>
      <c r="F99" s="132"/>
      <c r="G99" s="132"/>
      <c r="H99" s="87"/>
      <c r="I99" s="105"/>
      <c r="J99" s="87"/>
      <c r="K99" s="102"/>
      <c r="L99" s="82"/>
      <c r="M99" s="82"/>
      <c r="N99" s="103" t="str">
        <f t="shared" si="2"/>
        <v/>
      </c>
    </row>
    <row r="100" spans="1:14" ht="20.100000000000001" customHeight="1" x14ac:dyDescent="0.2">
      <c r="A100" s="132"/>
      <c r="B100" s="89"/>
      <c r="C100" s="90"/>
      <c r="D100" s="90"/>
      <c r="E100" s="132"/>
      <c r="F100" s="132"/>
      <c r="G100" s="132"/>
      <c r="H100" s="87"/>
      <c r="I100" s="105"/>
      <c r="J100" s="87"/>
      <c r="K100" s="102"/>
      <c r="L100" s="82"/>
      <c r="M100" s="82"/>
      <c r="N100" s="103" t="str">
        <f t="shared" si="2"/>
        <v/>
      </c>
    </row>
  </sheetData>
  <sheetProtection password="CC60" sheet="1" objects="1" scenarios="1" selectLockedCells="1"/>
  <mergeCells count="10">
    <mergeCell ref="A11:B11"/>
    <mergeCell ref="A12:B12"/>
    <mergeCell ref="J5:N5"/>
    <mergeCell ref="A5:H5"/>
    <mergeCell ref="L8:N8"/>
    <mergeCell ref="A7:H7"/>
    <mergeCell ref="A10:B10"/>
    <mergeCell ref="C10:G10"/>
    <mergeCell ref="C12:G12"/>
    <mergeCell ref="F11:G11"/>
  </mergeCells>
  <dataValidations count="4">
    <dataValidation allowBlank="1" showInputMessage="1" showErrorMessage="1" errorTitle="Nachkommastellen" error="Die Eingabewerte dürfen nicht mehr als 2 Nachkommastellen aufweisen." sqref="N15:N100"/>
    <dataValidation type="date" allowBlank="1" showInputMessage="1" showErrorMessage="1" errorTitle="ungültiges Datum" error="Bitte geben Sie ein gültiges Datum ein." sqref="E15:G100 A15:A100">
      <formula1>41640</formula1>
      <formula2>47118</formula2>
    </dataValidation>
    <dataValidation type="custom" showInputMessage="1" showErrorMessage="1" errorTitle="Nutzungsdauer" error="Bitte geben Sie zuerst in der nebenstehenden Spalte die Nutzungsdauer in Jahren an. Achten Sie bitte auch darauf, dass die Nutzungsdauer im Projekt nicht die Gesamtnutzungsdfauer des Artikels übersteigt." sqref="M15:M100">
      <formula1>AND(ISNUMBER(L15),M15&lt;=L15*12)</formula1>
    </dataValidation>
    <dataValidation type="list" allowBlank="1" showInputMessage="1" showErrorMessage="1" sqref="I15:I100">
      <formula1>"ja,nein"</formula1>
    </dataValidation>
  </dataValidations>
  <pageMargins left="0.70866141732283472" right="0.70866141732283472" top="1.3779527559055118" bottom="0.78740157480314965" header="0.31496062992125984" footer="0.31496062992125984"/>
  <pageSetup paperSize="9" scale="67" orientation="landscape" r:id="rId1"/>
  <headerFooter>
    <oddHeader>&amp;L &amp;G       Anlage 2&amp;R&amp;G
Förderung von Forschung, Entwicklung und Innovation
Einzelbetriebliche und Verbundvorhaben FuE (Unternehmen)</oddHeader>
    <oddFooter>&amp;L&amp;"Arial,Standard"Stand 31.01.2023&amp;C&amp;"Arial,Standard"Seite &amp;P</oddFooter>
    <firstHeader>&amp;LAnlage 1&amp;R&amp;G
Förderung von Forschung, Entwicklung und Innovation
Durchführbarkeitsstudien</firstHeader>
    <firstFooter>&amp;CLetzte Seite</first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00"/>
  <sheetViews>
    <sheetView showGridLines="0" showRowColHeaders="0" zoomScale="85" zoomScaleNormal="85" zoomScaleSheetLayoutView="100" zoomScalePageLayoutView="85" workbookViewId="0">
      <pane ySplit="13" topLeftCell="A14" activePane="bottomLeft" state="frozen"/>
      <selection pane="bottomLeft" activeCell="A14" sqref="A14"/>
    </sheetView>
  </sheetViews>
  <sheetFormatPr baseColWidth="10" defaultRowHeight="12.75" x14ac:dyDescent="0.2"/>
  <cols>
    <col min="1" max="1" width="10.7109375" style="10" customWidth="1"/>
    <col min="2" max="3" width="15.5703125" style="10" customWidth="1"/>
    <col min="4" max="4" width="18.7109375" style="10" customWidth="1"/>
    <col min="5" max="7" width="10.7109375" style="10" customWidth="1"/>
    <col min="8" max="8" width="18.5703125" style="10" customWidth="1"/>
    <col min="9" max="9" width="7.140625" style="10" customWidth="1"/>
    <col min="10" max="10" width="22.85546875" style="10" customWidth="1"/>
    <col min="11" max="11" width="12.85546875" style="10" customWidth="1"/>
    <col min="12" max="12" width="3.7109375" style="10" customWidth="1"/>
    <col min="13" max="16384" width="11.42578125" style="10"/>
  </cols>
  <sheetData>
    <row r="1" spans="1:11" ht="15.75" x14ac:dyDescent="0.25">
      <c r="A1" s="9" t="s">
        <v>118</v>
      </c>
    </row>
    <row r="2" spans="1:11" ht="5.0999999999999996" customHeight="1" thickBot="1" x14ac:dyDescent="0.25"/>
    <row r="3" spans="1:11" ht="21" customHeight="1" thickBot="1" x14ac:dyDescent="0.25">
      <c r="A3" s="11" t="s">
        <v>62</v>
      </c>
      <c r="J3" s="12" t="s">
        <v>98</v>
      </c>
      <c r="K3" s="88" t="str">
        <f>IF(SUM(K14:K100)=0,"",SUM(K14:K100))</f>
        <v/>
      </c>
    </row>
    <row r="4" spans="1:11" x14ac:dyDescent="0.2">
      <c r="A4" s="13"/>
      <c r="B4" s="13"/>
      <c r="C4" s="148"/>
    </row>
    <row r="5" spans="1:11" ht="54.75" customHeight="1" x14ac:dyDescent="0.2">
      <c r="A5" s="176" t="s">
        <v>104</v>
      </c>
      <c r="B5" s="176"/>
      <c r="C5" s="176"/>
      <c r="D5" s="176"/>
      <c r="E5" s="176"/>
      <c r="F5" s="176"/>
      <c r="G5" s="176"/>
      <c r="H5" s="176"/>
      <c r="I5" s="176"/>
      <c r="J5" s="176"/>
      <c r="K5" s="176"/>
    </row>
    <row r="6" spans="1:11" ht="14.25" x14ac:dyDescent="0.2">
      <c r="A6" s="14" t="s">
        <v>81</v>
      </c>
      <c r="B6" s="15"/>
      <c r="C6" s="15"/>
      <c r="D6" s="15"/>
      <c r="E6" s="15"/>
      <c r="F6" s="15"/>
      <c r="G6" s="15"/>
      <c r="H6" s="15"/>
      <c r="I6" s="15"/>
      <c r="J6" s="15"/>
      <c r="K6" s="15"/>
    </row>
    <row r="7" spans="1:11" ht="14.25" x14ac:dyDescent="0.2">
      <c r="A7" s="14" t="s">
        <v>159</v>
      </c>
      <c r="B7" s="15"/>
      <c r="C7" s="15"/>
      <c r="D7" s="15"/>
      <c r="E7" s="15"/>
      <c r="F7" s="15"/>
      <c r="G7" s="15"/>
      <c r="H7" s="15"/>
      <c r="I7" s="15"/>
      <c r="J7" s="15"/>
      <c r="K7" s="15"/>
    </row>
    <row r="8" spans="1:11" ht="5.0999999999999996" customHeight="1" x14ac:dyDescent="0.2">
      <c r="A8" s="14"/>
      <c r="B8" s="15"/>
      <c r="C8" s="15"/>
      <c r="D8" s="15"/>
      <c r="E8" s="15"/>
      <c r="F8" s="15"/>
      <c r="G8" s="15"/>
      <c r="H8" s="15"/>
      <c r="I8" s="15"/>
      <c r="J8" s="15"/>
      <c r="K8" s="15"/>
    </row>
    <row r="9" spans="1:11" ht="24.95" customHeight="1" x14ac:dyDescent="0.2">
      <c r="A9" s="373" t="s">
        <v>0</v>
      </c>
      <c r="B9" s="374"/>
      <c r="C9" s="378" t="str">
        <f>IF(F!P8="","",F!P8)</f>
        <v/>
      </c>
      <c r="D9" s="378"/>
      <c r="E9" s="378"/>
      <c r="F9" s="378"/>
      <c r="G9" s="378"/>
      <c r="H9" s="96"/>
      <c r="I9" s="15"/>
      <c r="J9" s="15"/>
      <c r="K9" s="15"/>
    </row>
    <row r="10" spans="1:11" ht="24.95" customHeight="1" x14ac:dyDescent="0.2">
      <c r="A10" s="194" t="s">
        <v>82</v>
      </c>
      <c r="B10" s="240"/>
      <c r="C10" s="100" t="s">
        <v>152</v>
      </c>
      <c r="D10" s="8" t="str">
        <f>IF(F!M16="","",F!M16)</f>
        <v/>
      </c>
      <c r="E10" s="8" t="s">
        <v>7</v>
      </c>
      <c r="F10" s="379" t="str">
        <f>IF(F!S16="","",F!S16)</f>
        <v/>
      </c>
      <c r="G10" s="379"/>
      <c r="H10" s="7"/>
      <c r="I10" s="17"/>
    </row>
    <row r="11" spans="1:11" ht="24.95" customHeight="1" x14ac:dyDescent="0.2">
      <c r="A11" s="330" t="s">
        <v>130</v>
      </c>
      <c r="B11" s="370"/>
      <c r="C11" s="380" t="str">
        <f>IF(F!K17="","",F!K17)</f>
        <v/>
      </c>
      <c r="D11" s="380"/>
      <c r="E11" s="380"/>
      <c r="F11" s="380"/>
      <c r="G11" s="380"/>
      <c r="H11" s="104"/>
      <c r="I11" s="17"/>
    </row>
    <row r="12" spans="1:11" ht="5.25" customHeight="1" x14ac:dyDescent="0.2"/>
    <row r="13" spans="1:11" ht="40.5" customHeight="1" x14ac:dyDescent="0.2">
      <c r="A13" s="18" t="s">
        <v>63</v>
      </c>
      <c r="B13" s="18" t="s">
        <v>67</v>
      </c>
      <c r="C13" s="99" t="s">
        <v>167</v>
      </c>
      <c r="D13" s="19" t="s">
        <v>80</v>
      </c>
      <c r="E13" s="18" t="s">
        <v>64</v>
      </c>
      <c r="F13" s="99" t="s">
        <v>153</v>
      </c>
      <c r="G13" s="18" t="s">
        <v>65</v>
      </c>
      <c r="H13" s="19" t="s">
        <v>66</v>
      </c>
      <c r="I13" s="99" t="s">
        <v>160</v>
      </c>
      <c r="J13" s="19" t="s">
        <v>79</v>
      </c>
      <c r="K13" s="20" t="s">
        <v>68</v>
      </c>
    </row>
    <row r="14" spans="1:11" ht="20.100000000000001" customHeight="1" x14ac:dyDescent="0.2">
      <c r="A14" s="115"/>
      <c r="B14" s="89"/>
      <c r="C14" s="90"/>
      <c r="D14" s="90"/>
      <c r="E14" s="115"/>
      <c r="F14" s="115"/>
      <c r="G14" s="115"/>
      <c r="H14" s="82"/>
      <c r="I14" s="91"/>
      <c r="J14" s="82"/>
      <c r="K14" s="79"/>
    </row>
    <row r="15" spans="1:11" ht="20.100000000000001" customHeight="1" x14ac:dyDescent="0.2">
      <c r="A15" s="115"/>
      <c r="B15" s="89"/>
      <c r="C15" s="90"/>
      <c r="D15" s="90"/>
      <c r="E15" s="115"/>
      <c r="F15" s="115"/>
      <c r="G15" s="115"/>
      <c r="H15" s="82"/>
      <c r="I15" s="91"/>
      <c r="J15" s="82"/>
      <c r="K15" s="79"/>
    </row>
    <row r="16" spans="1:11" ht="20.100000000000001" customHeight="1" x14ac:dyDescent="0.2">
      <c r="A16" s="115"/>
      <c r="B16" s="89"/>
      <c r="C16" s="90"/>
      <c r="D16" s="90"/>
      <c r="E16" s="115"/>
      <c r="F16" s="115"/>
      <c r="G16" s="115"/>
      <c r="H16" s="82"/>
      <c r="I16" s="91"/>
      <c r="J16" s="82"/>
      <c r="K16" s="79"/>
    </row>
    <row r="17" spans="1:11" ht="20.100000000000001" customHeight="1" x14ac:dyDescent="0.2">
      <c r="A17" s="115"/>
      <c r="B17" s="89"/>
      <c r="C17" s="90"/>
      <c r="D17" s="90"/>
      <c r="E17" s="115"/>
      <c r="F17" s="115"/>
      <c r="G17" s="115"/>
      <c r="H17" s="82"/>
      <c r="I17" s="91"/>
      <c r="J17" s="82"/>
      <c r="K17" s="79"/>
    </row>
    <row r="18" spans="1:11" ht="20.100000000000001" customHeight="1" x14ac:dyDescent="0.2">
      <c r="A18" s="115"/>
      <c r="B18" s="89"/>
      <c r="C18" s="90"/>
      <c r="D18" s="90"/>
      <c r="E18" s="115"/>
      <c r="F18" s="115"/>
      <c r="G18" s="115"/>
      <c r="H18" s="82"/>
      <c r="I18" s="91"/>
      <c r="J18" s="82"/>
      <c r="K18" s="79"/>
    </row>
    <row r="19" spans="1:11" ht="20.100000000000001" customHeight="1" x14ac:dyDescent="0.2">
      <c r="A19" s="115"/>
      <c r="B19" s="89"/>
      <c r="C19" s="90"/>
      <c r="D19" s="90"/>
      <c r="E19" s="115"/>
      <c r="F19" s="115"/>
      <c r="G19" s="115"/>
      <c r="H19" s="82"/>
      <c r="I19" s="91"/>
      <c r="J19" s="82"/>
      <c r="K19" s="79"/>
    </row>
    <row r="20" spans="1:11" ht="20.100000000000001" customHeight="1" x14ac:dyDescent="0.2">
      <c r="A20" s="115"/>
      <c r="B20" s="89"/>
      <c r="C20" s="90"/>
      <c r="D20" s="90"/>
      <c r="E20" s="115"/>
      <c r="F20" s="115"/>
      <c r="G20" s="115"/>
      <c r="H20" s="82"/>
      <c r="I20" s="91"/>
      <c r="J20" s="82"/>
      <c r="K20" s="79"/>
    </row>
    <row r="21" spans="1:11" ht="20.100000000000001" customHeight="1" x14ac:dyDescent="0.2">
      <c r="A21" s="115"/>
      <c r="B21" s="89"/>
      <c r="C21" s="90"/>
      <c r="D21" s="90"/>
      <c r="E21" s="115"/>
      <c r="F21" s="115"/>
      <c r="G21" s="115"/>
      <c r="H21" s="82"/>
      <c r="I21" s="91"/>
      <c r="J21" s="82"/>
      <c r="K21" s="79"/>
    </row>
    <row r="22" spans="1:11" ht="20.100000000000001" customHeight="1" x14ac:dyDescent="0.2">
      <c r="A22" s="115"/>
      <c r="B22" s="89"/>
      <c r="C22" s="90"/>
      <c r="D22" s="90"/>
      <c r="E22" s="115"/>
      <c r="F22" s="115"/>
      <c r="G22" s="115"/>
      <c r="H22" s="82"/>
      <c r="I22" s="91"/>
      <c r="J22" s="82"/>
      <c r="K22" s="79"/>
    </row>
    <row r="23" spans="1:11" ht="20.100000000000001" customHeight="1" x14ac:dyDescent="0.2">
      <c r="A23" s="115"/>
      <c r="B23" s="89"/>
      <c r="C23" s="90"/>
      <c r="D23" s="90"/>
      <c r="E23" s="115"/>
      <c r="F23" s="115"/>
      <c r="G23" s="115"/>
      <c r="H23" s="82"/>
      <c r="I23" s="91"/>
      <c r="J23" s="82"/>
      <c r="K23" s="79"/>
    </row>
    <row r="24" spans="1:11" ht="20.100000000000001" customHeight="1" x14ac:dyDescent="0.2">
      <c r="A24" s="115"/>
      <c r="B24" s="89"/>
      <c r="C24" s="90"/>
      <c r="D24" s="90"/>
      <c r="E24" s="115"/>
      <c r="F24" s="115"/>
      <c r="G24" s="115"/>
      <c r="H24" s="82"/>
      <c r="I24" s="91"/>
      <c r="J24" s="82"/>
      <c r="K24" s="79"/>
    </row>
    <row r="25" spans="1:11" ht="20.100000000000001" customHeight="1" x14ac:dyDescent="0.2">
      <c r="A25" s="115"/>
      <c r="B25" s="89"/>
      <c r="C25" s="90"/>
      <c r="D25" s="90"/>
      <c r="E25" s="115"/>
      <c r="F25" s="115"/>
      <c r="G25" s="115"/>
      <c r="H25" s="82"/>
      <c r="I25" s="91"/>
      <c r="J25" s="82"/>
      <c r="K25" s="79"/>
    </row>
    <row r="26" spans="1:11" ht="20.100000000000001" customHeight="1" x14ac:dyDescent="0.2">
      <c r="A26" s="115"/>
      <c r="B26" s="89"/>
      <c r="C26" s="90"/>
      <c r="D26" s="90"/>
      <c r="E26" s="115"/>
      <c r="F26" s="115"/>
      <c r="G26" s="115"/>
      <c r="H26" s="82"/>
      <c r="I26" s="91"/>
      <c r="J26" s="82"/>
      <c r="K26" s="79"/>
    </row>
    <row r="27" spans="1:11" ht="20.100000000000001" customHeight="1" x14ac:dyDescent="0.2">
      <c r="A27" s="115"/>
      <c r="B27" s="89"/>
      <c r="C27" s="90"/>
      <c r="D27" s="90"/>
      <c r="E27" s="115"/>
      <c r="F27" s="115"/>
      <c r="G27" s="115"/>
      <c r="H27" s="87"/>
      <c r="I27" s="91"/>
      <c r="J27" s="87"/>
      <c r="K27" s="79"/>
    </row>
    <row r="28" spans="1:11" ht="20.100000000000001" customHeight="1" x14ac:dyDescent="0.2">
      <c r="A28" s="115"/>
      <c r="B28" s="89"/>
      <c r="C28" s="90"/>
      <c r="D28" s="90"/>
      <c r="E28" s="115"/>
      <c r="F28" s="115"/>
      <c r="G28" s="115"/>
      <c r="H28" s="87"/>
      <c r="I28" s="91"/>
      <c r="J28" s="87"/>
      <c r="K28" s="79"/>
    </row>
    <row r="29" spans="1:11" ht="20.100000000000001" customHeight="1" x14ac:dyDescent="0.2">
      <c r="A29" s="115"/>
      <c r="B29" s="89"/>
      <c r="C29" s="90"/>
      <c r="D29" s="90"/>
      <c r="E29" s="115"/>
      <c r="F29" s="115"/>
      <c r="G29" s="115"/>
      <c r="H29" s="87"/>
      <c r="I29" s="91"/>
      <c r="J29" s="87"/>
      <c r="K29" s="79"/>
    </row>
    <row r="30" spans="1:11" ht="20.100000000000001" customHeight="1" x14ac:dyDescent="0.2">
      <c r="A30" s="115"/>
      <c r="B30" s="89"/>
      <c r="C30" s="90"/>
      <c r="D30" s="90"/>
      <c r="E30" s="115"/>
      <c r="F30" s="115"/>
      <c r="G30" s="115"/>
      <c r="H30" s="87"/>
      <c r="I30" s="91"/>
      <c r="J30" s="87"/>
      <c r="K30" s="79"/>
    </row>
    <row r="31" spans="1:11" ht="20.100000000000001" customHeight="1" x14ac:dyDescent="0.2">
      <c r="A31" s="115"/>
      <c r="B31" s="89"/>
      <c r="C31" s="90"/>
      <c r="D31" s="90"/>
      <c r="E31" s="115"/>
      <c r="F31" s="115"/>
      <c r="G31" s="115"/>
      <c r="H31" s="87"/>
      <c r="I31" s="91"/>
      <c r="J31" s="87"/>
      <c r="K31" s="79"/>
    </row>
    <row r="32" spans="1:11" ht="20.100000000000001" customHeight="1" x14ac:dyDescent="0.2">
      <c r="A32" s="115"/>
      <c r="B32" s="89"/>
      <c r="C32" s="90"/>
      <c r="D32" s="90"/>
      <c r="E32" s="115"/>
      <c r="F32" s="115"/>
      <c r="G32" s="115"/>
      <c r="H32" s="87"/>
      <c r="I32" s="91"/>
      <c r="J32" s="87"/>
      <c r="K32" s="79"/>
    </row>
    <row r="33" spans="1:11" ht="20.100000000000001" customHeight="1" x14ac:dyDescent="0.2">
      <c r="A33" s="115"/>
      <c r="B33" s="89"/>
      <c r="C33" s="90"/>
      <c r="D33" s="90"/>
      <c r="E33" s="115"/>
      <c r="F33" s="115"/>
      <c r="G33" s="115"/>
      <c r="H33" s="87"/>
      <c r="I33" s="91"/>
      <c r="J33" s="87"/>
      <c r="K33" s="79"/>
    </row>
    <row r="34" spans="1:11" ht="20.100000000000001" customHeight="1" x14ac:dyDescent="0.2">
      <c r="A34" s="115"/>
      <c r="B34" s="89"/>
      <c r="C34" s="90"/>
      <c r="D34" s="90"/>
      <c r="E34" s="115"/>
      <c r="F34" s="115"/>
      <c r="G34" s="115"/>
      <c r="H34" s="87"/>
      <c r="I34" s="91"/>
      <c r="J34" s="87"/>
      <c r="K34" s="79"/>
    </row>
    <row r="35" spans="1:11" ht="20.100000000000001" customHeight="1" x14ac:dyDescent="0.2">
      <c r="A35" s="115"/>
      <c r="B35" s="89"/>
      <c r="C35" s="90"/>
      <c r="D35" s="90"/>
      <c r="E35" s="115"/>
      <c r="F35" s="115"/>
      <c r="G35" s="115"/>
      <c r="H35" s="87"/>
      <c r="I35" s="91"/>
      <c r="J35" s="87"/>
      <c r="K35" s="79"/>
    </row>
    <row r="36" spans="1:11" ht="20.100000000000001" customHeight="1" x14ac:dyDescent="0.2">
      <c r="A36" s="115"/>
      <c r="B36" s="89"/>
      <c r="C36" s="90"/>
      <c r="D36" s="90"/>
      <c r="E36" s="115"/>
      <c r="F36" s="115"/>
      <c r="G36" s="115"/>
      <c r="H36" s="87"/>
      <c r="I36" s="91"/>
      <c r="J36" s="87"/>
      <c r="K36" s="79"/>
    </row>
    <row r="37" spans="1:11" ht="20.100000000000001" customHeight="1" x14ac:dyDescent="0.2">
      <c r="A37" s="115"/>
      <c r="B37" s="89"/>
      <c r="C37" s="90"/>
      <c r="D37" s="90"/>
      <c r="E37" s="115"/>
      <c r="F37" s="115"/>
      <c r="G37" s="115"/>
      <c r="H37" s="87"/>
      <c r="I37" s="91"/>
      <c r="J37" s="87"/>
      <c r="K37" s="79"/>
    </row>
    <row r="38" spans="1:11" ht="20.100000000000001" customHeight="1" x14ac:dyDescent="0.2">
      <c r="A38" s="115"/>
      <c r="B38" s="89"/>
      <c r="C38" s="90"/>
      <c r="D38" s="90"/>
      <c r="E38" s="115"/>
      <c r="F38" s="115"/>
      <c r="G38" s="115"/>
      <c r="H38" s="87"/>
      <c r="I38" s="91"/>
      <c r="J38" s="87"/>
      <c r="K38" s="79"/>
    </row>
    <row r="39" spans="1:11" ht="20.100000000000001" customHeight="1" x14ac:dyDescent="0.2">
      <c r="A39" s="115"/>
      <c r="B39" s="89"/>
      <c r="C39" s="90"/>
      <c r="D39" s="90"/>
      <c r="E39" s="115"/>
      <c r="F39" s="115"/>
      <c r="G39" s="115"/>
      <c r="H39" s="87"/>
      <c r="I39" s="91"/>
      <c r="J39" s="87"/>
      <c r="K39" s="79"/>
    </row>
    <row r="40" spans="1:11" ht="20.100000000000001" customHeight="1" x14ac:dyDescent="0.2">
      <c r="A40" s="115"/>
      <c r="B40" s="89"/>
      <c r="C40" s="90"/>
      <c r="D40" s="90"/>
      <c r="E40" s="115"/>
      <c r="F40" s="115"/>
      <c r="G40" s="115"/>
      <c r="H40" s="87"/>
      <c r="I40" s="91"/>
      <c r="J40" s="87"/>
      <c r="K40" s="79"/>
    </row>
    <row r="41" spans="1:11" ht="20.100000000000001" customHeight="1" x14ac:dyDescent="0.2">
      <c r="A41" s="115"/>
      <c r="B41" s="89"/>
      <c r="C41" s="90"/>
      <c r="D41" s="90"/>
      <c r="E41" s="115"/>
      <c r="F41" s="115"/>
      <c r="G41" s="115"/>
      <c r="H41" s="87"/>
      <c r="I41" s="91"/>
      <c r="J41" s="87"/>
      <c r="K41" s="79"/>
    </row>
    <row r="42" spans="1:11" ht="20.100000000000001" customHeight="1" x14ac:dyDescent="0.2">
      <c r="A42" s="115"/>
      <c r="B42" s="89"/>
      <c r="C42" s="90"/>
      <c r="D42" s="90"/>
      <c r="E42" s="115"/>
      <c r="F42" s="115"/>
      <c r="G42" s="115"/>
      <c r="H42" s="87"/>
      <c r="I42" s="91"/>
      <c r="J42" s="87"/>
      <c r="K42" s="79"/>
    </row>
    <row r="43" spans="1:11" ht="20.100000000000001" customHeight="1" x14ac:dyDescent="0.2">
      <c r="A43" s="115"/>
      <c r="B43" s="89"/>
      <c r="C43" s="90"/>
      <c r="D43" s="90"/>
      <c r="E43" s="115"/>
      <c r="F43" s="115"/>
      <c r="G43" s="115"/>
      <c r="H43" s="87"/>
      <c r="I43" s="91"/>
      <c r="J43" s="87"/>
      <c r="K43" s="79"/>
    </row>
    <row r="44" spans="1:11" ht="20.100000000000001" customHeight="1" x14ac:dyDescent="0.2">
      <c r="A44" s="115"/>
      <c r="B44" s="89"/>
      <c r="C44" s="90"/>
      <c r="D44" s="90"/>
      <c r="E44" s="115"/>
      <c r="F44" s="115"/>
      <c r="G44" s="115"/>
      <c r="H44" s="87"/>
      <c r="I44" s="91"/>
      <c r="J44" s="87"/>
      <c r="K44" s="79"/>
    </row>
    <row r="45" spans="1:11" ht="20.100000000000001" customHeight="1" x14ac:dyDescent="0.2">
      <c r="A45" s="115"/>
      <c r="B45" s="89"/>
      <c r="C45" s="90"/>
      <c r="D45" s="90"/>
      <c r="E45" s="115"/>
      <c r="F45" s="115"/>
      <c r="G45" s="115"/>
      <c r="H45" s="87"/>
      <c r="I45" s="91"/>
      <c r="J45" s="87"/>
      <c r="K45" s="79"/>
    </row>
    <row r="46" spans="1:11" ht="20.100000000000001" customHeight="1" x14ac:dyDescent="0.2">
      <c r="A46" s="115"/>
      <c r="B46" s="89"/>
      <c r="C46" s="90"/>
      <c r="D46" s="90"/>
      <c r="E46" s="115"/>
      <c r="F46" s="115"/>
      <c r="G46" s="115"/>
      <c r="H46" s="87"/>
      <c r="I46" s="91"/>
      <c r="J46" s="87"/>
      <c r="K46" s="79"/>
    </row>
    <row r="47" spans="1:11" ht="20.100000000000001" customHeight="1" x14ac:dyDescent="0.2">
      <c r="A47" s="115"/>
      <c r="B47" s="89"/>
      <c r="C47" s="90"/>
      <c r="D47" s="90"/>
      <c r="E47" s="115"/>
      <c r="F47" s="115"/>
      <c r="G47" s="115"/>
      <c r="H47" s="87"/>
      <c r="I47" s="91"/>
      <c r="J47" s="87"/>
      <c r="K47" s="79"/>
    </row>
    <row r="48" spans="1:11" ht="20.100000000000001" customHeight="1" x14ac:dyDescent="0.2">
      <c r="A48" s="115"/>
      <c r="B48" s="89"/>
      <c r="C48" s="90"/>
      <c r="D48" s="90"/>
      <c r="E48" s="115"/>
      <c r="F48" s="115"/>
      <c r="G48" s="115"/>
      <c r="H48" s="87"/>
      <c r="I48" s="91"/>
      <c r="J48" s="87"/>
      <c r="K48" s="79"/>
    </row>
    <row r="49" spans="1:11" ht="20.100000000000001" customHeight="1" x14ac:dyDescent="0.2">
      <c r="A49" s="115"/>
      <c r="B49" s="89"/>
      <c r="C49" s="90"/>
      <c r="D49" s="90"/>
      <c r="E49" s="115"/>
      <c r="F49" s="115"/>
      <c r="G49" s="115"/>
      <c r="H49" s="87"/>
      <c r="I49" s="91"/>
      <c r="J49" s="87"/>
      <c r="K49" s="79"/>
    </row>
    <row r="50" spans="1:11" ht="20.100000000000001" customHeight="1" x14ac:dyDescent="0.2">
      <c r="A50" s="115"/>
      <c r="B50" s="89"/>
      <c r="C50" s="90"/>
      <c r="D50" s="90"/>
      <c r="E50" s="115"/>
      <c r="F50" s="115"/>
      <c r="G50" s="115"/>
      <c r="H50" s="87"/>
      <c r="I50" s="91"/>
      <c r="J50" s="87"/>
      <c r="K50" s="79"/>
    </row>
    <row r="51" spans="1:11" ht="20.100000000000001" customHeight="1" x14ac:dyDescent="0.2">
      <c r="A51" s="115"/>
      <c r="B51" s="89"/>
      <c r="C51" s="90"/>
      <c r="D51" s="90"/>
      <c r="E51" s="115"/>
      <c r="F51" s="115"/>
      <c r="G51" s="115"/>
      <c r="H51" s="87"/>
      <c r="I51" s="91"/>
      <c r="J51" s="87"/>
      <c r="K51" s="79"/>
    </row>
    <row r="52" spans="1:11" ht="20.100000000000001" customHeight="1" x14ac:dyDescent="0.2">
      <c r="A52" s="115"/>
      <c r="B52" s="89"/>
      <c r="C52" s="90"/>
      <c r="D52" s="90"/>
      <c r="E52" s="115"/>
      <c r="F52" s="115"/>
      <c r="G52" s="115"/>
      <c r="H52" s="87"/>
      <c r="I52" s="91"/>
      <c r="J52" s="87"/>
      <c r="K52" s="79"/>
    </row>
    <row r="53" spans="1:11" ht="20.100000000000001" customHeight="1" x14ac:dyDescent="0.2">
      <c r="A53" s="115"/>
      <c r="B53" s="89"/>
      <c r="C53" s="90"/>
      <c r="D53" s="90"/>
      <c r="E53" s="115"/>
      <c r="F53" s="115"/>
      <c r="G53" s="115"/>
      <c r="H53" s="87"/>
      <c r="I53" s="91"/>
      <c r="J53" s="87"/>
      <c r="K53" s="79"/>
    </row>
    <row r="54" spans="1:11" ht="20.100000000000001" customHeight="1" x14ac:dyDescent="0.2">
      <c r="A54" s="115"/>
      <c r="B54" s="89"/>
      <c r="C54" s="90"/>
      <c r="D54" s="90"/>
      <c r="E54" s="115"/>
      <c r="F54" s="115"/>
      <c r="G54" s="115"/>
      <c r="H54" s="87"/>
      <c r="I54" s="91"/>
      <c r="J54" s="87"/>
      <c r="K54" s="79"/>
    </row>
    <row r="55" spans="1:11" ht="20.100000000000001" customHeight="1" x14ac:dyDescent="0.2">
      <c r="A55" s="115"/>
      <c r="B55" s="89"/>
      <c r="C55" s="90"/>
      <c r="D55" s="90"/>
      <c r="E55" s="115"/>
      <c r="F55" s="115"/>
      <c r="G55" s="115"/>
      <c r="H55" s="87"/>
      <c r="I55" s="91"/>
      <c r="J55" s="87"/>
      <c r="K55" s="79"/>
    </row>
    <row r="56" spans="1:11" ht="20.100000000000001" customHeight="1" x14ac:dyDescent="0.2">
      <c r="A56" s="115"/>
      <c r="B56" s="89"/>
      <c r="C56" s="90"/>
      <c r="D56" s="90"/>
      <c r="E56" s="115"/>
      <c r="F56" s="115"/>
      <c r="G56" s="115"/>
      <c r="H56" s="87"/>
      <c r="I56" s="91"/>
      <c r="J56" s="87"/>
      <c r="K56" s="79"/>
    </row>
    <row r="57" spans="1:11" ht="20.100000000000001" customHeight="1" x14ac:dyDescent="0.2">
      <c r="A57" s="115"/>
      <c r="B57" s="89"/>
      <c r="C57" s="90"/>
      <c r="D57" s="90"/>
      <c r="E57" s="115"/>
      <c r="F57" s="115"/>
      <c r="G57" s="115"/>
      <c r="H57" s="87"/>
      <c r="I57" s="91"/>
      <c r="J57" s="87"/>
      <c r="K57" s="79"/>
    </row>
    <row r="58" spans="1:11" ht="20.100000000000001" customHeight="1" x14ac:dyDescent="0.2">
      <c r="A58" s="115"/>
      <c r="B58" s="89"/>
      <c r="C58" s="90"/>
      <c r="D58" s="90"/>
      <c r="E58" s="115"/>
      <c r="F58" s="115"/>
      <c r="G58" s="115"/>
      <c r="H58" s="87"/>
      <c r="I58" s="91"/>
      <c r="J58" s="87"/>
      <c r="K58" s="79"/>
    </row>
    <row r="59" spans="1:11" ht="20.100000000000001" customHeight="1" x14ac:dyDescent="0.2">
      <c r="A59" s="115"/>
      <c r="B59" s="89"/>
      <c r="C59" s="90"/>
      <c r="D59" s="90"/>
      <c r="E59" s="115"/>
      <c r="F59" s="115"/>
      <c r="G59" s="115"/>
      <c r="H59" s="87"/>
      <c r="I59" s="91"/>
      <c r="J59" s="87"/>
      <c r="K59" s="79"/>
    </row>
    <row r="60" spans="1:11" ht="20.100000000000001" customHeight="1" x14ac:dyDescent="0.2">
      <c r="A60" s="115"/>
      <c r="B60" s="89"/>
      <c r="C60" s="90"/>
      <c r="D60" s="90"/>
      <c r="E60" s="115"/>
      <c r="F60" s="115"/>
      <c r="G60" s="115"/>
      <c r="H60" s="87"/>
      <c r="I60" s="91"/>
      <c r="J60" s="87"/>
      <c r="K60" s="79"/>
    </row>
    <row r="61" spans="1:11" ht="20.100000000000001" customHeight="1" x14ac:dyDescent="0.2">
      <c r="A61" s="115"/>
      <c r="B61" s="89"/>
      <c r="C61" s="90"/>
      <c r="D61" s="90"/>
      <c r="E61" s="115"/>
      <c r="F61" s="115"/>
      <c r="G61" s="115"/>
      <c r="H61" s="87"/>
      <c r="I61" s="91"/>
      <c r="J61" s="87"/>
      <c r="K61" s="79"/>
    </row>
    <row r="62" spans="1:11" ht="20.100000000000001" customHeight="1" x14ac:dyDescent="0.2">
      <c r="A62" s="115"/>
      <c r="B62" s="89"/>
      <c r="C62" s="90"/>
      <c r="D62" s="90"/>
      <c r="E62" s="115"/>
      <c r="F62" s="115"/>
      <c r="G62" s="115"/>
      <c r="H62" s="87"/>
      <c r="I62" s="91"/>
      <c r="J62" s="87"/>
      <c r="K62" s="79"/>
    </row>
    <row r="63" spans="1:11" ht="20.100000000000001" customHeight="1" x14ac:dyDescent="0.2">
      <c r="A63" s="115"/>
      <c r="B63" s="89"/>
      <c r="C63" s="90"/>
      <c r="D63" s="90"/>
      <c r="E63" s="115"/>
      <c r="F63" s="115"/>
      <c r="G63" s="115"/>
      <c r="H63" s="87"/>
      <c r="I63" s="91"/>
      <c r="J63" s="87"/>
      <c r="K63" s="79"/>
    </row>
    <row r="64" spans="1:11" ht="20.100000000000001" customHeight="1" x14ac:dyDescent="0.2">
      <c r="A64" s="115"/>
      <c r="B64" s="89"/>
      <c r="C64" s="90"/>
      <c r="D64" s="90"/>
      <c r="E64" s="115"/>
      <c r="F64" s="115"/>
      <c r="G64" s="115"/>
      <c r="H64" s="87"/>
      <c r="I64" s="91"/>
      <c r="J64" s="87"/>
      <c r="K64" s="79"/>
    </row>
    <row r="65" spans="1:11" ht="20.100000000000001" customHeight="1" x14ac:dyDescent="0.2">
      <c r="A65" s="115"/>
      <c r="B65" s="89"/>
      <c r="C65" s="90"/>
      <c r="D65" s="90"/>
      <c r="E65" s="115"/>
      <c r="F65" s="115"/>
      <c r="G65" s="115"/>
      <c r="H65" s="87"/>
      <c r="I65" s="91"/>
      <c r="J65" s="87"/>
      <c r="K65" s="79"/>
    </row>
    <row r="66" spans="1:11" ht="20.100000000000001" customHeight="1" x14ac:dyDescent="0.2">
      <c r="A66" s="115"/>
      <c r="B66" s="89"/>
      <c r="C66" s="90"/>
      <c r="D66" s="90"/>
      <c r="E66" s="115"/>
      <c r="F66" s="115"/>
      <c r="G66" s="115"/>
      <c r="H66" s="87"/>
      <c r="I66" s="91"/>
      <c r="J66" s="87"/>
      <c r="K66" s="79"/>
    </row>
    <row r="67" spans="1:11" ht="20.100000000000001" customHeight="1" x14ac:dyDescent="0.2">
      <c r="A67" s="115"/>
      <c r="B67" s="89"/>
      <c r="C67" s="90"/>
      <c r="D67" s="90"/>
      <c r="E67" s="115"/>
      <c r="F67" s="115"/>
      <c r="G67" s="115"/>
      <c r="H67" s="87"/>
      <c r="I67" s="91"/>
      <c r="J67" s="87"/>
      <c r="K67" s="79"/>
    </row>
    <row r="68" spans="1:11" ht="20.100000000000001" customHeight="1" x14ac:dyDescent="0.2">
      <c r="A68" s="115"/>
      <c r="B68" s="89"/>
      <c r="C68" s="90"/>
      <c r="D68" s="90"/>
      <c r="E68" s="115"/>
      <c r="F68" s="115"/>
      <c r="G68" s="115"/>
      <c r="H68" s="87"/>
      <c r="I68" s="91"/>
      <c r="J68" s="87"/>
      <c r="K68" s="79"/>
    </row>
    <row r="69" spans="1:11" ht="20.100000000000001" customHeight="1" x14ac:dyDescent="0.2">
      <c r="A69" s="115"/>
      <c r="B69" s="89"/>
      <c r="C69" s="90"/>
      <c r="D69" s="90"/>
      <c r="E69" s="115"/>
      <c r="F69" s="115"/>
      <c r="G69" s="115"/>
      <c r="H69" s="87"/>
      <c r="I69" s="91"/>
      <c r="J69" s="87"/>
      <c r="K69" s="79"/>
    </row>
    <row r="70" spans="1:11" ht="20.100000000000001" customHeight="1" x14ac:dyDescent="0.2">
      <c r="A70" s="115"/>
      <c r="B70" s="89"/>
      <c r="C70" s="90"/>
      <c r="D70" s="90"/>
      <c r="E70" s="115"/>
      <c r="F70" s="115"/>
      <c r="G70" s="115"/>
      <c r="H70" s="87"/>
      <c r="I70" s="91"/>
      <c r="J70" s="87"/>
      <c r="K70" s="79"/>
    </row>
    <row r="71" spans="1:11" ht="20.100000000000001" customHeight="1" x14ac:dyDescent="0.2">
      <c r="A71" s="115"/>
      <c r="B71" s="89"/>
      <c r="C71" s="90"/>
      <c r="D71" s="90"/>
      <c r="E71" s="115"/>
      <c r="F71" s="115"/>
      <c r="G71" s="115"/>
      <c r="H71" s="87"/>
      <c r="I71" s="91"/>
      <c r="J71" s="87"/>
      <c r="K71" s="79"/>
    </row>
    <row r="72" spans="1:11" ht="20.100000000000001" customHeight="1" x14ac:dyDescent="0.2">
      <c r="A72" s="115"/>
      <c r="B72" s="89"/>
      <c r="C72" s="90"/>
      <c r="D72" s="90"/>
      <c r="E72" s="115"/>
      <c r="F72" s="115"/>
      <c r="G72" s="115"/>
      <c r="H72" s="87"/>
      <c r="I72" s="91"/>
      <c r="J72" s="87"/>
      <c r="K72" s="79"/>
    </row>
    <row r="73" spans="1:11" ht="20.100000000000001" customHeight="1" x14ac:dyDescent="0.2">
      <c r="A73" s="115"/>
      <c r="B73" s="89"/>
      <c r="C73" s="90"/>
      <c r="D73" s="90"/>
      <c r="E73" s="115"/>
      <c r="F73" s="115"/>
      <c r="G73" s="115"/>
      <c r="H73" s="87"/>
      <c r="I73" s="91"/>
      <c r="J73" s="87"/>
      <c r="K73" s="79"/>
    </row>
    <row r="74" spans="1:11" ht="20.100000000000001" customHeight="1" x14ac:dyDescent="0.2">
      <c r="A74" s="115"/>
      <c r="B74" s="89"/>
      <c r="C74" s="90"/>
      <c r="D74" s="90"/>
      <c r="E74" s="115"/>
      <c r="F74" s="115"/>
      <c r="G74" s="115"/>
      <c r="H74" s="87"/>
      <c r="I74" s="91"/>
      <c r="J74" s="87"/>
      <c r="K74" s="79"/>
    </row>
    <row r="75" spans="1:11" ht="20.100000000000001" customHeight="1" x14ac:dyDescent="0.2">
      <c r="A75" s="115"/>
      <c r="B75" s="89"/>
      <c r="C75" s="90"/>
      <c r="D75" s="90"/>
      <c r="E75" s="115"/>
      <c r="F75" s="115"/>
      <c r="G75" s="115"/>
      <c r="H75" s="87"/>
      <c r="I75" s="91"/>
      <c r="J75" s="87"/>
      <c r="K75" s="79"/>
    </row>
    <row r="76" spans="1:11" ht="20.100000000000001" customHeight="1" x14ac:dyDescent="0.2">
      <c r="A76" s="115"/>
      <c r="B76" s="89"/>
      <c r="C76" s="90"/>
      <c r="D76" s="90"/>
      <c r="E76" s="115"/>
      <c r="F76" s="115"/>
      <c r="G76" s="115"/>
      <c r="H76" s="87"/>
      <c r="I76" s="91"/>
      <c r="J76" s="87"/>
      <c r="K76" s="79"/>
    </row>
    <row r="77" spans="1:11" ht="20.100000000000001" customHeight="1" x14ac:dyDescent="0.2">
      <c r="A77" s="115"/>
      <c r="B77" s="89"/>
      <c r="C77" s="90"/>
      <c r="D77" s="90"/>
      <c r="E77" s="115"/>
      <c r="F77" s="115"/>
      <c r="G77" s="115"/>
      <c r="H77" s="87"/>
      <c r="I77" s="91"/>
      <c r="J77" s="87"/>
      <c r="K77" s="79"/>
    </row>
    <row r="78" spans="1:11" ht="20.100000000000001" customHeight="1" x14ac:dyDescent="0.2">
      <c r="A78" s="115"/>
      <c r="B78" s="89"/>
      <c r="C78" s="90"/>
      <c r="D78" s="90"/>
      <c r="E78" s="115"/>
      <c r="F78" s="115"/>
      <c r="G78" s="115"/>
      <c r="H78" s="87"/>
      <c r="I78" s="91"/>
      <c r="J78" s="87"/>
      <c r="K78" s="79"/>
    </row>
    <row r="79" spans="1:11" ht="20.100000000000001" customHeight="1" x14ac:dyDescent="0.2">
      <c r="A79" s="115"/>
      <c r="B79" s="89"/>
      <c r="C79" s="90"/>
      <c r="D79" s="90"/>
      <c r="E79" s="115"/>
      <c r="F79" s="115"/>
      <c r="G79" s="115"/>
      <c r="H79" s="87"/>
      <c r="I79" s="91"/>
      <c r="J79" s="87"/>
      <c r="K79" s="79"/>
    </row>
    <row r="80" spans="1:11" ht="20.100000000000001" customHeight="1" x14ac:dyDescent="0.2">
      <c r="A80" s="115"/>
      <c r="B80" s="89"/>
      <c r="C80" s="90"/>
      <c r="D80" s="90"/>
      <c r="E80" s="115"/>
      <c r="F80" s="115"/>
      <c r="G80" s="115"/>
      <c r="H80" s="87"/>
      <c r="I80" s="91"/>
      <c r="J80" s="87"/>
      <c r="K80" s="79"/>
    </row>
    <row r="81" spans="1:11" ht="20.100000000000001" customHeight="1" x14ac:dyDescent="0.2">
      <c r="A81" s="115"/>
      <c r="B81" s="89"/>
      <c r="C81" s="90"/>
      <c r="D81" s="90"/>
      <c r="E81" s="115"/>
      <c r="F81" s="115"/>
      <c r="G81" s="115"/>
      <c r="H81" s="87"/>
      <c r="I81" s="91"/>
      <c r="J81" s="87"/>
      <c r="K81" s="79"/>
    </row>
    <row r="82" spans="1:11" ht="20.100000000000001" customHeight="1" x14ac:dyDescent="0.2">
      <c r="A82" s="115"/>
      <c r="B82" s="89"/>
      <c r="C82" s="90"/>
      <c r="D82" s="90"/>
      <c r="E82" s="115"/>
      <c r="F82" s="115"/>
      <c r="G82" s="115"/>
      <c r="H82" s="87"/>
      <c r="I82" s="91"/>
      <c r="J82" s="87"/>
      <c r="K82" s="79"/>
    </row>
    <row r="83" spans="1:11" ht="20.100000000000001" customHeight="1" x14ac:dyDescent="0.2">
      <c r="A83" s="115"/>
      <c r="B83" s="89"/>
      <c r="C83" s="90"/>
      <c r="D83" s="90"/>
      <c r="E83" s="115"/>
      <c r="F83" s="115"/>
      <c r="G83" s="115"/>
      <c r="H83" s="87"/>
      <c r="I83" s="91"/>
      <c r="J83" s="87"/>
      <c r="K83" s="79"/>
    </row>
    <row r="84" spans="1:11" ht="20.100000000000001" customHeight="1" x14ac:dyDescent="0.2">
      <c r="A84" s="115"/>
      <c r="B84" s="89"/>
      <c r="C84" s="90"/>
      <c r="D84" s="90"/>
      <c r="E84" s="115"/>
      <c r="F84" s="115"/>
      <c r="G84" s="115"/>
      <c r="H84" s="87"/>
      <c r="I84" s="91"/>
      <c r="J84" s="87"/>
      <c r="K84" s="79"/>
    </row>
    <row r="85" spans="1:11" ht="20.100000000000001" customHeight="1" x14ac:dyDescent="0.2">
      <c r="A85" s="115"/>
      <c r="B85" s="89"/>
      <c r="C85" s="90"/>
      <c r="D85" s="90"/>
      <c r="E85" s="115"/>
      <c r="F85" s="115"/>
      <c r="G85" s="115"/>
      <c r="H85" s="87"/>
      <c r="I85" s="91"/>
      <c r="J85" s="87"/>
      <c r="K85" s="79"/>
    </row>
    <row r="86" spans="1:11" ht="20.100000000000001" customHeight="1" x14ac:dyDescent="0.2">
      <c r="A86" s="115"/>
      <c r="B86" s="89"/>
      <c r="C86" s="90"/>
      <c r="D86" s="90"/>
      <c r="E86" s="115"/>
      <c r="F86" s="115"/>
      <c r="G86" s="115"/>
      <c r="H86" s="87"/>
      <c r="I86" s="91"/>
      <c r="J86" s="87"/>
      <c r="K86" s="79"/>
    </row>
    <row r="87" spans="1:11" ht="20.100000000000001" customHeight="1" x14ac:dyDescent="0.2">
      <c r="A87" s="115"/>
      <c r="B87" s="89"/>
      <c r="C87" s="90"/>
      <c r="D87" s="90"/>
      <c r="E87" s="115"/>
      <c r="F87" s="115"/>
      <c r="G87" s="115"/>
      <c r="H87" s="87"/>
      <c r="I87" s="91"/>
      <c r="J87" s="87"/>
      <c r="K87" s="79"/>
    </row>
    <row r="88" spans="1:11" ht="20.100000000000001" customHeight="1" x14ac:dyDescent="0.2">
      <c r="A88" s="115"/>
      <c r="B88" s="89"/>
      <c r="C88" s="90"/>
      <c r="D88" s="90"/>
      <c r="E88" s="115"/>
      <c r="F88" s="115"/>
      <c r="G88" s="115"/>
      <c r="H88" s="87"/>
      <c r="I88" s="91"/>
      <c r="J88" s="87"/>
      <c r="K88" s="79"/>
    </row>
    <row r="89" spans="1:11" ht="20.100000000000001" customHeight="1" x14ac:dyDescent="0.2">
      <c r="A89" s="115"/>
      <c r="B89" s="89"/>
      <c r="C89" s="90"/>
      <c r="D89" s="90"/>
      <c r="E89" s="115"/>
      <c r="F89" s="115"/>
      <c r="G89" s="115"/>
      <c r="H89" s="87"/>
      <c r="I89" s="91"/>
      <c r="J89" s="87"/>
      <c r="K89" s="79"/>
    </row>
    <row r="90" spans="1:11" ht="20.100000000000001" customHeight="1" x14ac:dyDescent="0.2">
      <c r="A90" s="115"/>
      <c r="B90" s="89"/>
      <c r="C90" s="90"/>
      <c r="D90" s="90"/>
      <c r="E90" s="115"/>
      <c r="F90" s="115"/>
      <c r="G90" s="115"/>
      <c r="H90" s="87"/>
      <c r="I90" s="91"/>
      <c r="J90" s="87"/>
      <c r="K90" s="79"/>
    </row>
    <row r="91" spans="1:11" ht="20.100000000000001" customHeight="1" x14ac:dyDescent="0.2">
      <c r="A91" s="115"/>
      <c r="B91" s="89"/>
      <c r="C91" s="90"/>
      <c r="D91" s="90"/>
      <c r="E91" s="115"/>
      <c r="F91" s="115"/>
      <c r="G91" s="115"/>
      <c r="H91" s="87"/>
      <c r="I91" s="91"/>
      <c r="J91" s="87"/>
      <c r="K91" s="79"/>
    </row>
    <row r="92" spans="1:11" ht="20.100000000000001" customHeight="1" x14ac:dyDescent="0.2">
      <c r="A92" s="115"/>
      <c r="B92" s="89"/>
      <c r="C92" s="90"/>
      <c r="D92" s="90"/>
      <c r="E92" s="115"/>
      <c r="F92" s="115"/>
      <c r="G92" s="115"/>
      <c r="H92" s="87"/>
      <c r="I92" s="91"/>
      <c r="J92" s="87"/>
      <c r="K92" s="79"/>
    </row>
    <row r="93" spans="1:11" ht="20.100000000000001" customHeight="1" x14ac:dyDescent="0.2">
      <c r="A93" s="115"/>
      <c r="B93" s="89"/>
      <c r="C93" s="90"/>
      <c r="D93" s="90"/>
      <c r="E93" s="115"/>
      <c r="F93" s="115"/>
      <c r="G93" s="115"/>
      <c r="H93" s="87"/>
      <c r="I93" s="91"/>
      <c r="J93" s="87"/>
      <c r="K93" s="79"/>
    </row>
    <row r="94" spans="1:11" ht="20.100000000000001" customHeight="1" x14ac:dyDescent="0.2">
      <c r="A94" s="115"/>
      <c r="B94" s="89"/>
      <c r="C94" s="90"/>
      <c r="D94" s="90"/>
      <c r="E94" s="115"/>
      <c r="F94" s="115"/>
      <c r="G94" s="115"/>
      <c r="H94" s="87"/>
      <c r="I94" s="91"/>
      <c r="J94" s="87"/>
      <c r="K94" s="79"/>
    </row>
    <row r="95" spans="1:11" ht="20.100000000000001" customHeight="1" x14ac:dyDescent="0.2">
      <c r="A95" s="115"/>
      <c r="B95" s="89"/>
      <c r="C95" s="90"/>
      <c r="D95" s="90"/>
      <c r="E95" s="115"/>
      <c r="F95" s="115"/>
      <c r="G95" s="115"/>
      <c r="H95" s="87"/>
      <c r="I95" s="91"/>
      <c r="J95" s="87"/>
      <c r="K95" s="79"/>
    </row>
    <row r="96" spans="1:11" ht="20.100000000000001" customHeight="1" x14ac:dyDescent="0.2">
      <c r="A96" s="115"/>
      <c r="B96" s="89"/>
      <c r="C96" s="90"/>
      <c r="D96" s="90"/>
      <c r="E96" s="115"/>
      <c r="F96" s="115"/>
      <c r="G96" s="115"/>
      <c r="H96" s="87"/>
      <c r="I96" s="91"/>
      <c r="J96" s="87"/>
      <c r="K96" s="79"/>
    </row>
    <row r="97" spans="1:11" ht="20.100000000000001" customHeight="1" x14ac:dyDescent="0.2">
      <c r="A97" s="115"/>
      <c r="B97" s="89"/>
      <c r="C97" s="90"/>
      <c r="D97" s="90"/>
      <c r="E97" s="115"/>
      <c r="F97" s="115"/>
      <c r="G97" s="115"/>
      <c r="H97" s="87"/>
      <c r="I97" s="91"/>
      <c r="J97" s="87"/>
      <c r="K97" s="79"/>
    </row>
    <row r="98" spans="1:11" ht="20.100000000000001" customHeight="1" x14ac:dyDescent="0.2">
      <c r="A98" s="115"/>
      <c r="B98" s="89"/>
      <c r="C98" s="90"/>
      <c r="D98" s="90"/>
      <c r="E98" s="115"/>
      <c r="F98" s="115"/>
      <c r="G98" s="115"/>
      <c r="H98" s="87"/>
      <c r="I98" s="91"/>
      <c r="J98" s="87"/>
      <c r="K98" s="79"/>
    </row>
    <row r="99" spans="1:11" ht="20.100000000000001" customHeight="1" x14ac:dyDescent="0.2">
      <c r="A99" s="115"/>
      <c r="B99" s="89"/>
      <c r="C99" s="90"/>
      <c r="D99" s="90"/>
      <c r="E99" s="115"/>
      <c r="F99" s="115"/>
      <c r="G99" s="115"/>
      <c r="H99" s="87"/>
      <c r="I99" s="91"/>
      <c r="J99" s="87"/>
      <c r="K99" s="79"/>
    </row>
    <row r="100" spans="1:11" ht="20.100000000000001" customHeight="1" x14ac:dyDescent="0.2">
      <c r="A100" s="115"/>
      <c r="B100" s="89"/>
      <c r="C100" s="90"/>
      <c r="D100" s="90"/>
      <c r="E100" s="115"/>
      <c r="F100" s="115"/>
      <c r="G100" s="115"/>
      <c r="H100" s="87"/>
      <c r="I100" s="91"/>
      <c r="J100" s="87"/>
      <c r="K100" s="79"/>
    </row>
  </sheetData>
  <sheetProtection password="CC60" sheet="1" objects="1" scenarios="1" selectLockedCells="1"/>
  <mergeCells count="7">
    <mergeCell ref="A5:K5"/>
    <mergeCell ref="A9:B9"/>
    <mergeCell ref="A10:B10"/>
    <mergeCell ref="A11:B11"/>
    <mergeCell ref="C9:G9"/>
    <mergeCell ref="F10:G10"/>
    <mergeCell ref="C11:G11"/>
  </mergeCells>
  <dataValidations count="3">
    <dataValidation type="date" allowBlank="1" showInputMessage="1" showErrorMessage="1" errorTitle="ungültiges Datum" error="Bitte geben Sie ein gültiges Datum ein." sqref="A14:A100 E14:G100">
      <formula1>41640</formula1>
      <formula2>47118</formula2>
    </dataValidation>
    <dataValidation type="list" allowBlank="1" showInputMessage="1" showErrorMessage="1" sqref="I14:I100">
      <formula1>"ja,nein"</formula1>
    </dataValidation>
    <dataValidation allowBlank="1" showInputMessage="1" showErrorMessage="1" errorTitle="Nachkommastellen" error="Die Eingabewerte dürfen nicht mehr als 2 Nachkommastellen aufweisen." sqref="K14:K100"/>
  </dataValidations>
  <pageMargins left="0.70866141732283472" right="0.70866141732283472" top="1.3779527559055118" bottom="0.78740157480314965" header="0.31496062992125984" footer="0.31496062992125984"/>
  <pageSetup paperSize="9" scale="84" orientation="landscape" r:id="rId1"/>
  <headerFooter>
    <oddHeader>&amp;L &amp;G       Anlage 3&amp;R&amp;G
Förderung von Forschung, Entwicklung und Innovation
Einzelbetriebliche und Verbundvorhaben FuE (Unternehmen)</oddHeader>
    <oddFooter>&amp;L&amp;"Arial,Standard"Stand 31.01.2023&amp;C&amp;"Arial,Standard"Seite &amp;P</oddFooter>
    <firstHeader>&amp;LAnlage 1&amp;R&amp;G
Förderung von Forschung, Entwicklung und Innovation
Durchführbarkeitsstudien</firstHeader>
    <firstFooter>&amp;CLetzte Seite</first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00"/>
  <sheetViews>
    <sheetView showGridLines="0" showRowColHeaders="0" zoomScale="85" zoomScaleNormal="85" zoomScaleSheetLayoutView="100" zoomScalePageLayoutView="85" workbookViewId="0">
      <pane ySplit="13" topLeftCell="A14" activePane="bottomLeft" state="frozen"/>
      <selection pane="bottomLeft" activeCell="A14" sqref="A14"/>
    </sheetView>
  </sheetViews>
  <sheetFormatPr baseColWidth="10" defaultRowHeight="12.75" x14ac:dyDescent="0.2"/>
  <cols>
    <col min="1" max="1" width="10.7109375" style="10" customWidth="1"/>
    <col min="2" max="3" width="15.5703125" style="10" customWidth="1"/>
    <col min="4" max="4" width="18.7109375" style="10" customWidth="1"/>
    <col min="5" max="7" width="10.7109375" style="10" customWidth="1"/>
    <col min="8" max="8" width="18.5703125" style="10" customWidth="1"/>
    <col min="9" max="9" width="7.140625" style="10" customWidth="1"/>
    <col min="10" max="10" width="22.85546875" style="10" customWidth="1"/>
    <col min="11" max="11" width="12.85546875" style="10" customWidth="1"/>
    <col min="12" max="12" width="3.7109375" style="10" customWidth="1"/>
    <col min="13" max="16384" width="11.42578125" style="10"/>
  </cols>
  <sheetData>
    <row r="1" spans="1:11" ht="33" customHeight="1" x14ac:dyDescent="0.25">
      <c r="A1" s="381" t="s">
        <v>129</v>
      </c>
      <c r="B1" s="382"/>
      <c r="C1" s="382"/>
      <c r="D1" s="382"/>
      <c r="E1" s="382"/>
      <c r="F1" s="382"/>
      <c r="G1" s="382"/>
      <c r="H1" s="382"/>
      <c r="I1" s="382"/>
      <c r="J1" s="382"/>
      <c r="K1" s="382"/>
    </row>
    <row r="2" spans="1:11" ht="5.0999999999999996" customHeight="1" thickBot="1" x14ac:dyDescent="0.25"/>
    <row r="3" spans="1:11" ht="21" customHeight="1" thickBot="1" x14ac:dyDescent="0.25">
      <c r="A3" s="11" t="s">
        <v>62</v>
      </c>
      <c r="J3" s="12" t="s">
        <v>98</v>
      </c>
      <c r="K3" s="88" t="str">
        <f>IF(SUM(K14:K500)=0,"",SUM(K14:K500))</f>
        <v/>
      </c>
    </row>
    <row r="4" spans="1:11" x14ac:dyDescent="0.2">
      <c r="A4" s="13"/>
      <c r="B4" s="13"/>
      <c r="C4" s="148"/>
    </row>
    <row r="5" spans="1:11" ht="54.75" customHeight="1" x14ac:dyDescent="0.2">
      <c r="A5" s="176" t="s">
        <v>104</v>
      </c>
      <c r="B5" s="176"/>
      <c r="C5" s="176"/>
      <c r="D5" s="176"/>
      <c r="E5" s="176"/>
      <c r="F5" s="176"/>
      <c r="G5" s="176"/>
      <c r="H5" s="176"/>
      <c r="I5" s="176"/>
      <c r="J5" s="176"/>
      <c r="K5" s="176"/>
    </row>
    <row r="6" spans="1:11" ht="14.25" x14ac:dyDescent="0.2">
      <c r="A6" s="14" t="s">
        <v>81</v>
      </c>
      <c r="B6" s="15"/>
      <c r="C6" s="15"/>
      <c r="D6" s="15"/>
      <c r="E6" s="15"/>
      <c r="F6" s="15"/>
      <c r="G6" s="15"/>
      <c r="H6" s="15"/>
      <c r="I6" s="15"/>
      <c r="J6" s="15"/>
      <c r="K6" s="15"/>
    </row>
    <row r="7" spans="1:11" ht="14.25" x14ac:dyDescent="0.2">
      <c r="A7" s="14" t="s">
        <v>159</v>
      </c>
      <c r="B7" s="15"/>
      <c r="C7" s="15"/>
      <c r="D7" s="15"/>
      <c r="E7" s="15"/>
      <c r="F7" s="15"/>
      <c r="G7" s="15"/>
      <c r="H7" s="15"/>
      <c r="I7" s="15"/>
      <c r="J7" s="15"/>
      <c r="K7" s="15"/>
    </row>
    <row r="8" spans="1:11" ht="5.0999999999999996" customHeight="1" x14ac:dyDescent="0.2">
      <c r="A8" s="14"/>
      <c r="B8" s="15"/>
      <c r="C8" s="15"/>
      <c r="D8" s="15"/>
      <c r="E8" s="15"/>
      <c r="F8" s="15"/>
      <c r="G8" s="15"/>
      <c r="H8" s="15"/>
      <c r="I8" s="15"/>
      <c r="J8" s="15"/>
      <c r="K8" s="15"/>
    </row>
    <row r="9" spans="1:11" ht="24.95" customHeight="1" x14ac:dyDescent="0.2">
      <c r="A9" s="373" t="s">
        <v>0</v>
      </c>
      <c r="B9" s="374"/>
      <c r="C9" s="373" t="str">
        <f>IF(F!P8="","",F!P8)</f>
        <v/>
      </c>
      <c r="D9" s="374"/>
      <c r="E9" s="374"/>
      <c r="F9" s="374"/>
      <c r="G9" s="375"/>
      <c r="H9" s="96"/>
      <c r="I9" s="15"/>
      <c r="J9" s="15"/>
      <c r="K9" s="15"/>
    </row>
    <row r="10" spans="1:11" ht="24.95" customHeight="1" x14ac:dyDescent="0.2">
      <c r="A10" s="194" t="s">
        <v>82</v>
      </c>
      <c r="B10" s="240"/>
      <c r="C10" s="100" t="s">
        <v>152</v>
      </c>
      <c r="D10" s="8" t="str">
        <f>IF(F!M16="","",F!M16)</f>
        <v/>
      </c>
      <c r="E10" s="8" t="s">
        <v>7</v>
      </c>
      <c r="F10" s="377" t="str">
        <f>IF(F!S16="","",F!S16)</f>
        <v/>
      </c>
      <c r="G10" s="185"/>
      <c r="H10" s="7"/>
      <c r="I10" s="17"/>
    </row>
    <row r="11" spans="1:11" ht="24.95" customHeight="1" x14ac:dyDescent="0.2">
      <c r="A11" s="330" t="s">
        <v>130</v>
      </c>
      <c r="B11" s="370"/>
      <c r="C11" s="330" t="str">
        <f>IF(F!K17="","",F!K17)</f>
        <v/>
      </c>
      <c r="D11" s="370"/>
      <c r="E11" s="370"/>
      <c r="F11" s="370"/>
      <c r="G11" s="376"/>
      <c r="H11" s="104"/>
      <c r="I11" s="17"/>
    </row>
    <row r="12" spans="1:11" ht="5.25" customHeight="1" x14ac:dyDescent="0.2"/>
    <row r="13" spans="1:11" ht="40.5" customHeight="1" x14ac:dyDescent="0.2">
      <c r="A13" s="18" t="s">
        <v>63</v>
      </c>
      <c r="B13" s="18" t="s">
        <v>67</v>
      </c>
      <c r="C13" s="99" t="s">
        <v>167</v>
      </c>
      <c r="D13" s="19" t="s">
        <v>80</v>
      </c>
      <c r="E13" s="18" t="s">
        <v>64</v>
      </c>
      <c r="F13" s="99" t="s">
        <v>151</v>
      </c>
      <c r="G13" s="18" t="s">
        <v>65</v>
      </c>
      <c r="H13" s="19" t="s">
        <v>66</v>
      </c>
      <c r="I13" s="99" t="s">
        <v>160</v>
      </c>
      <c r="J13" s="24" t="s">
        <v>150</v>
      </c>
      <c r="K13" s="20" t="s">
        <v>68</v>
      </c>
    </row>
    <row r="14" spans="1:11" ht="20.100000000000001" customHeight="1" x14ac:dyDescent="0.2">
      <c r="A14" s="115"/>
      <c r="B14" s="89"/>
      <c r="C14" s="90"/>
      <c r="D14" s="90"/>
      <c r="E14" s="115"/>
      <c r="F14" s="115"/>
      <c r="G14" s="115"/>
      <c r="H14" s="82"/>
      <c r="I14" s="91"/>
      <c r="J14" s="82"/>
      <c r="K14" s="79"/>
    </row>
    <row r="15" spans="1:11" ht="20.100000000000001" customHeight="1" x14ac:dyDescent="0.2">
      <c r="A15" s="115"/>
      <c r="B15" s="89"/>
      <c r="C15" s="90"/>
      <c r="D15" s="90"/>
      <c r="E15" s="115"/>
      <c r="F15" s="115"/>
      <c r="G15" s="115"/>
      <c r="H15" s="82"/>
      <c r="I15" s="91"/>
      <c r="J15" s="82"/>
      <c r="K15" s="79"/>
    </row>
    <row r="16" spans="1:11" ht="20.100000000000001" customHeight="1" x14ac:dyDescent="0.2">
      <c r="A16" s="115"/>
      <c r="B16" s="89"/>
      <c r="C16" s="90"/>
      <c r="D16" s="90"/>
      <c r="E16" s="115"/>
      <c r="F16" s="115"/>
      <c r="G16" s="115"/>
      <c r="H16" s="82"/>
      <c r="I16" s="91"/>
      <c r="J16" s="82"/>
      <c r="K16" s="79"/>
    </row>
    <row r="17" spans="1:11" ht="20.100000000000001" customHeight="1" x14ac:dyDescent="0.2">
      <c r="A17" s="115"/>
      <c r="B17" s="89"/>
      <c r="C17" s="90"/>
      <c r="D17" s="90"/>
      <c r="E17" s="115"/>
      <c r="F17" s="115"/>
      <c r="G17" s="115"/>
      <c r="H17" s="82"/>
      <c r="I17" s="91"/>
      <c r="J17" s="82"/>
      <c r="K17" s="79"/>
    </row>
    <row r="18" spans="1:11" ht="20.100000000000001" customHeight="1" x14ac:dyDescent="0.2">
      <c r="A18" s="115"/>
      <c r="B18" s="89"/>
      <c r="C18" s="90"/>
      <c r="D18" s="90"/>
      <c r="E18" s="115"/>
      <c r="F18" s="115"/>
      <c r="G18" s="115"/>
      <c r="H18" s="82"/>
      <c r="I18" s="91"/>
      <c r="J18" s="82"/>
      <c r="K18" s="79"/>
    </row>
    <row r="19" spans="1:11" ht="20.100000000000001" customHeight="1" x14ac:dyDescent="0.2">
      <c r="A19" s="115"/>
      <c r="B19" s="89"/>
      <c r="C19" s="90"/>
      <c r="D19" s="90"/>
      <c r="E19" s="115"/>
      <c r="F19" s="115"/>
      <c r="G19" s="115"/>
      <c r="H19" s="82"/>
      <c r="I19" s="91"/>
      <c r="J19" s="82"/>
      <c r="K19" s="79"/>
    </row>
    <row r="20" spans="1:11" ht="20.100000000000001" customHeight="1" x14ac:dyDescent="0.2">
      <c r="A20" s="115"/>
      <c r="B20" s="89"/>
      <c r="C20" s="90"/>
      <c r="D20" s="90"/>
      <c r="E20" s="115"/>
      <c r="F20" s="115"/>
      <c r="G20" s="115"/>
      <c r="H20" s="82"/>
      <c r="I20" s="91"/>
      <c r="J20" s="82"/>
      <c r="K20" s="79"/>
    </row>
    <row r="21" spans="1:11" ht="20.100000000000001" customHeight="1" x14ac:dyDescent="0.2">
      <c r="A21" s="115"/>
      <c r="B21" s="89"/>
      <c r="C21" s="90"/>
      <c r="D21" s="90"/>
      <c r="E21" s="115"/>
      <c r="F21" s="115"/>
      <c r="G21" s="115"/>
      <c r="H21" s="82"/>
      <c r="I21" s="91"/>
      <c r="J21" s="82"/>
      <c r="K21" s="79"/>
    </row>
    <row r="22" spans="1:11" ht="20.100000000000001" customHeight="1" x14ac:dyDescent="0.2">
      <c r="A22" s="115"/>
      <c r="B22" s="89"/>
      <c r="C22" s="90"/>
      <c r="D22" s="90"/>
      <c r="E22" s="115"/>
      <c r="F22" s="115"/>
      <c r="G22" s="115"/>
      <c r="H22" s="82"/>
      <c r="I22" s="91"/>
      <c r="J22" s="82"/>
      <c r="K22" s="79"/>
    </row>
    <row r="23" spans="1:11" ht="20.100000000000001" customHeight="1" x14ac:dyDescent="0.2">
      <c r="A23" s="115"/>
      <c r="B23" s="89"/>
      <c r="C23" s="90"/>
      <c r="D23" s="90"/>
      <c r="E23" s="115"/>
      <c r="F23" s="115"/>
      <c r="G23" s="115"/>
      <c r="H23" s="82"/>
      <c r="I23" s="91"/>
      <c r="J23" s="82"/>
      <c r="K23" s="79"/>
    </row>
    <row r="24" spans="1:11" ht="20.100000000000001" customHeight="1" x14ac:dyDescent="0.2">
      <c r="A24" s="115"/>
      <c r="B24" s="89"/>
      <c r="C24" s="90"/>
      <c r="D24" s="90"/>
      <c r="E24" s="115"/>
      <c r="F24" s="115"/>
      <c r="G24" s="115"/>
      <c r="H24" s="82"/>
      <c r="I24" s="91"/>
      <c r="J24" s="82"/>
      <c r="K24" s="79"/>
    </row>
    <row r="25" spans="1:11" ht="20.100000000000001" customHeight="1" x14ac:dyDescent="0.2">
      <c r="A25" s="115"/>
      <c r="B25" s="89"/>
      <c r="C25" s="90"/>
      <c r="D25" s="90"/>
      <c r="E25" s="115"/>
      <c r="F25" s="115"/>
      <c r="G25" s="115"/>
      <c r="H25" s="82"/>
      <c r="I25" s="91"/>
      <c r="J25" s="82"/>
      <c r="K25" s="79"/>
    </row>
    <row r="26" spans="1:11" ht="20.100000000000001" customHeight="1" x14ac:dyDescent="0.2">
      <c r="A26" s="115"/>
      <c r="B26" s="89"/>
      <c r="C26" s="90"/>
      <c r="D26" s="90"/>
      <c r="E26" s="115"/>
      <c r="F26" s="115"/>
      <c r="G26" s="115"/>
      <c r="H26" s="82"/>
      <c r="I26" s="91"/>
      <c r="J26" s="82"/>
      <c r="K26" s="79"/>
    </row>
    <row r="27" spans="1:11" ht="20.100000000000001" customHeight="1" x14ac:dyDescent="0.2">
      <c r="A27" s="115"/>
      <c r="B27" s="89"/>
      <c r="C27" s="90"/>
      <c r="D27" s="90"/>
      <c r="E27" s="115"/>
      <c r="F27" s="115"/>
      <c r="G27" s="115"/>
      <c r="H27" s="87"/>
      <c r="I27" s="91"/>
      <c r="J27" s="87"/>
      <c r="K27" s="79"/>
    </row>
    <row r="28" spans="1:11" ht="20.100000000000001" customHeight="1" x14ac:dyDescent="0.2">
      <c r="A28" s="115"/>
      <c r="B28" s="89"/>
      <c r="C28" s="90"/>
      <c r="D28" s="90"/>
      <c r="E28" s="115"/>
      <c r="F28" s="115"/>
      <c r="G28" s="115"/>
      <c r="H28" s="87"/>
      <c r="I28" s="91"/>
      <c r="J28" s="87"/>
      <c r="K28" s="79"/>
    </row>
    <row r="29" spans="1:11" ht="20.100000000000001" customHeight="1" x14ac:dyDescent="0.2">
      <c r="A29" s="115"/>
      <c r="B29" s="89"/>
      <c r="C29" s="90"/>
      <c r="D29" s="90"/>
      <c r="E29" s="115"/>
      <c r="F29" s="115"/>
      <c r="G29" s="115"/>
      <c r="H29" s="87"/>
      <c r="I29" s="91"/>
      <c r="J29" s="87"/>
      <c r="K29" s="79"/>
    </row>
    <row r="30" spans="1:11" ht="20.100000000000001" customHeight="1" x14ac:dyDescent="0.2">
      <c r="A30" s="115"/>
      <c r="B30" s="89"/>
      <c r="C30" s="90"/>
      <c r="D30" s="90"/>
      <c r="E30" s="115"/>
      <c r="F30" s="115"/>
      <c r="G30" s="115"/>
      <c r="H30" s="87"/>
      <c r="I30" s="91"/>
      <c r="J30" s="87"/>
      <c r="K30" s="79"/>
    </row>
    <row r="31" spans="1:11" ht="20.100000000000001" customHeight="1" x14ac:dyDescent="0.2">
      <c r="A31" s="115"/>
      <c r="B31" s="89"/>
      <c r="C31" s="90"/>
      <c r="D31" s="90"/>
      <c r="E31" s="115"/>
      <c r="F31" s="115"/>
      <c r="G31" s="115"/>
      <c r="H31" s="87"/>
      <c r="I31" s="91"/>
      <c r="J31" s="87"/>
      <c r="K31" s="79"/>
    </row>
    <row r="32" spans="1:11" ht="20.100000000000001" customHeight="1" x14ac:dyDescent="0.2">
      <c r="A32" s="115"/>
      <c r="B32" s="89"/>
      <c r="C32" s="90"/>
      <c r="D32" s="90"/>
      <c r="E32" s="115"/>
      <c r="F32" s="115"/>
      <c r="G32" s="115"/>
      <c r="H32" s="87"/>
      <c r="I32" s="91"/>
      <c r="J32" s="87"/>
      <c r="K32" s="79"/>
    </row>
    <row r="33" spans="1:11" ht="20.100000000000001" customHeight="1" x14ac:dyDescent="0.2">
      <c r="A33" s="115"/>
      <c r="B33" s="89"/>
      <c r="C33" s="90"/>
      <c r="D33" s="90"/>
      <c r="E33" s="115"/>
      <c r="F33" s="115"/>
      <c r="G33" s="115"/>
      <c r="H33" s="87"/>
      <c r="I33" s="91"/>
      <c r="J33" s="87"/>
      <c r="K33" s="79"/>
    </row>
    <row r="34" spans="1:11" ht="20.100000000000001" customHeight="1" x14ac:dyDescent="0.2">
      <c r="A34" s="115"/>
      <c r="B34" s="89"/>
      <c r="C34" s="90"/>
      <c r="D34" s="90"/>
      <c r="E34" s="115"/>
      <c r="F34" s="115"/>
      <c r="G34" s="115"/>
      <c r="H34" s="87"/>
      <c r="I34" s="91"/>
      <c r="J34" s="87"/>
      <c r="K34" s="79"/>
    </row>
    <row r="35" spans="1:11" ht="20.100000000000001" customHeight="1" x14ac:dyDescent="0.2">
      <c r="A35" s="115"/>
      <c r="B35" s="89"/>
      <c r="C35" s="90"/>
      <c r="D35" s="90"/>
      <c r="E35" s="115"/>
      <c r="F35" s="115"/>
      <c r="G35" s="115"/>
      <c r="H35" s="87"/>
      <c r="I35" s="91"/>
      <c r="J35" s="87"/>
      <c r="K35" s="79"/>
    </row>
    <row r="36" spans="1:11" ht="20.100000000000001" customHeight="1" x14ac:dyDescent="0.2">
      <c r="A36" s="115"/>
      <c r="B36" s="89"/>
      <c r="C36" s="90"/>
      <c r="D36" s="90"/>
      <c r="E36" s="115"/>
      <c r="F36" s="115"/>
      <c r="G36" s="115"/>
      <c r="H36" s="87"/>
      <c r="I36" s="91"/>
      <c r="J36" s="87"/>
      <c r="K36" s="79"/>
    </row>
    <row r="37" spans="1:11" ht="20.100000000000001" customHeight="1" x14ac:dyDescent="0.2">
      <c r="A37" s="115"/>
      <c r="B37" s="89"/>
      <c r="C37" s="90"/>
      <c r="D37" s="90"/>
      <c r="E37" s="115"/>
      <c r="F37" s="115"/>
      <c r="G37" s="115"/>
      <c r="H37" s="87"/>
      <c r="I37" s="91"/>
      <c r="J37" s="87"/>
      <c r="K37" s="79"/>
    </row>
    <row r="38" spans="1:11" ht="20.100000000000001" customHeight="1" x14ac:dyDescent="0.2">
      <c r="A38" s="115"/>
      <c r="B38" s="89"/>
      <c r="C38" s="90"/>
      <c r="D38" s="90"/>
      <c r="E38" s="115"/>
      <c r="F38" s="115"/>
      <c r="G38" s="115"/>
      <c r="H38" s="87"/>
      <c r="I38" s="91"/>
      <c r="J38" s="87"/>
      <c r="K38" s="79"/>
    </row>
    <row r="39" spans="1:11" ht="20.100000000000001" customHeight="1" x14ac:dyDescent="0.2">
      <c r="A39" s="115"/>
      <c r="B39" s="89"/>
      <c r="C39" s="90"/>
      <c r="D39" s="90"/>
      <c r="E39" s="115"/>
      <c r="F39" s="115"/>
      <c r="G39" s="115"/>
      <c r="H39" s="87"/>
      <c r="I39" s="91"/>
      <c r="J39" s="87"/>
      <c r="K39" s="79"/>
    </row>
    <row r="40" spans="1:11" ht="20.100000000000001" customHeight="1" x14ac:dyDescent="0.2">
      <c r="A40" s="115"/>
      <c r="B40" s="89"/>
      <c r="C40" s="90"/>
      <c r="D40" s="90"/>
      <c r="E40" s="115"/>
      <c r="F40" s="115"/>
      <c r="G40" s="115"/>
      <c r="H40" s="87"/>
      <c r="I40" s="91"/>
      <c r="J40" s="87"/>
      <c r="K40" s="79"/>
    </row>
    <row r="41" spans="1:11" ht="20.100000000000001" customHeight="1" x14ac:dyDescent="0.2">
      <c r="A41" s="115"/>
      <c r="B41" s="89"/>
      <c r="C41" s="90"/>
      <c r="D41" s="90"/>
      <c r="E41" s="115"/>
      <c r="F41" s="115"/>
      <c r="G41" s="115"/>
      <c r="H41" s="87"/>
      <c r="I41" s="91"/>
      <c r="J41" s="87"/>
      <c r="K41" s="79"/>
    </row>
    <row r="42" spans="1:11" ht="20.100000000000001" customHeight="1" x14ac:dyDescent="0.2">
      <c r="A42" s="115"/>
      <c r="B42" s="89"/>
      <c r="C42" s="90"/>
      <c r="D42" s="90"/>
      <c r="E42" s="115"/>
      <c r="F42" s="115"/>
      <c r="G42" s="115"/>
      <c r="H42" s="87"/>
      <c r="I42" s="91"/>
      <c r="J42" s="87"/>
      <c r="K42" s="79"/>
    </row>
    <row r="43" spans="1:11" ht="20.100000000000001" customHeight="1" x14ac:dyDescent="0.2">
      <c r="A43" s="115"/>
      <c r="B43" s="89"/>
      <c r="C43" s="90"/>
      <c r="D43" s="90"/>
      <c r="E43" s="115"/>
      <c r="F43" s="115"/>
      <c r="G43" s="115"/>
      <c r="H43" s="87"/>
      <c r="I43" s="91"/>
      <c r="J43" s="87"/>
      <c r="K43" s="79"/>
    </row>
    <row r="44" spans="1:11" ht="20.100000000000001" customHeight="1" x14ac:dyDescent="0.2">
      <c r="A44" s="115"/>
      <c r="B44" s="89"/>
      <c r="C44" s="90"/>
      <c r="D44" s="90"/>
      <c r="E44" s="115"/>
      <c r="F44" s="115"/>
      <c r="G44" s="115"/>
      <c r="H44" s="87"/>
      <c r="I44" s="91"/>
      <c r="J44" s="87"/>
      <c r="K44" s="79"/>
    </row>
    <row r="45" spans="1:11" ht="20.100000000000001" customHeight="1" x14ac:dyDescent="0.2">
      <c r="A45" s="115"/>
      <c r="B45" s="89"/>
      <c r="C45" s="90"/>
      <c r="D45" s="90"/>
      <c r="E45" s="115"/>
      <c r="F45" s="115"/>
      <c r="G45" s="115"/>
      <c r="H45" s="87"/>
      <c r="I45" s="91"/>
      <c r="J45" s="87"/>
      <c r="K45" s="79"/>
    </row>
    <row r="46" spans="1:11" ht="20.100000000000001" customHeight="1" x14ac:dyDescent="0.2">
      <c r="A46" s="115"/>
      <c r="B46" s="89"/>
      <c r="C46" s="90"/>
      <c r="D46" s="90"/>
      <c r="E46" s="115"/>
      <c r="F46" s="115"/>
      <c r="G46" s="115"/>
      <c r="H46" s="87"/>
      <c r="I46" s="91"/>
      <c r="J46" s="87"/>
      <c r="K46" s="79"/>
    </row>
    <row r="47" spans="1:11" ht="20.100000000000001" customHeight="1" x14ac:dyDescent="0.2">
      <c r="A47" s="115"/>
      <c r="B47" s="89"/>
      <c r="C47" s="90"/>
      <c r="D47" s="90"/>
      <c r="E47" s="115"/>
      <c r="F47" s="115"/>
      <c r="G47" s="115"/>
      <c r="H47" s="87"/>
      <c r="I47" s="91"/>
      <c r="J47" s="87"/>
      <c r="K47" s="79"/>
    </row>
    <row r="48" spans="1:11" ht="20.100000000000001" customHeight="1" x14ac:dyDescent="0.2">
      <c r="A48" s="115"/>
      <c r="B48" s="89"/>
      <c r="C48" s="90"/>
      <c r="D48" s="90"/>
      <c r="E48" s="115"/>
      <c r="F48" s="115"/>
      <c r="G48" s="115"/>
      <c r="H48" s="87"/>
      <c r="I48" s="91"/>
      <c r="J48" s="87"/>
      <c r="K48" s="79"/>
    </row>
    <row r="49" spans="1:11" ht="20.100000000000001" customHeight="1" x14ac:dyDescent="0.2">
      <c r="A49" s="115"/>
      <c r="B49" s="89"/>
      <c r="C49" s="90"/>
      <c r="D49" s="90"/>
      <c r="E49" s="115"/>
      <c r="F49" s="115"/>
      <c r="G49" s="115"/>
      <c r="H49" s="87"/>
      <c r="I49" s="91"/>
      <c r="J49" s="87"/>
      <c r="K49" s="79"/>
    </row>
    <row r="50" spans="1:11" ht="20.100000000000001" customHeight="1" x14ac:dyDescent="0.2">
      <c r="A50" s="115"/>
      <c r="B50" s="89"/>
      <c r="C50" s="90"/>
      <c r="D50" s="90"/>
      <c r="E50" s="115"/>
      <c r="F50" s="115"/>
      <c r="G50" s="115"/>
      <c r="H50" s="87"/>
      <c r="I50" s="91"/>
      <c r="J50" s="87"/>
      <c r="K50" s="79"/>
    </row>
    <row r="51" spans="1:11" ht="20.100000000000001" customHeight="1" x14ac:dyDescent="0.2">
      <c r="A51" s="115"/>
      <c r="B51" s="89"/>
      <c r="C51" s="90"/>
      <c r="D51" s="90"/>
      <c r="E51" s="115"/>
      <c r="F51" s="115"/>
      <c r="G51" s="115"/>
      <c r="H51" s="87"/>
      <c r="I51" s="91"/>
      <c r="J51" s="87"/>
      <c r="K51" s="79"/>
    </row>
    <row r="52" spans="1:11" ht="20.100000000000001" customHeight="1" x14ac:dyDescent="0.2">
      <c r="A52" s="115"/>
      <c r="B52" s="89"/>
      <c r="C52" s="90"/>
      <c r="D52" s="90"/>
      <c r="E52" s="115"/>
      <c r="F52" s="115"/>
      <c r="G52" s="115"/>
      <c r="H52" s="87"/>
      <c r="I52" s="91"/>
      <c r="J52" s="87"/>
      <c r="K52" s="79"/>
    </row>
    <row r="53" spans="1:11" ht="20.100000000000001" customHeight="1" x14ac:dyDescent="0.2">
      <c r="A53" s="115"/>
      <c r="B53" s="89"/>
      <c r="C53" s="90"/>
      <c r="D53" s="90"/>
      <c r="E53" s="115"/>
      <c r="F53" s="115"/>
      <c r="G53" s="115"/>
      <c r="H53" s="87"/>
      <c r="I53" s="91"/>
      <c r="J53" s="87"/>
      <c r="K53" s="79"/>
    </row>
    <row r="54" spans="1:11" ht="20.100000000000001" customHeight="1" x14ac:dyDescent="0.2">
      <c r="A54" s="115"/>
      <c r="B54" s="89"/>
      <c r="C54" s="90"/>
      <c r="D54" s="90"/>
      <c r="E54" s="115"/>
      <c r="F54" s="115"/>
      <c r="G54" s="115"/>
      <c r="H54" s="87"/>
      <c r="I54" s="91"/>
      <c r="J54" s="87"/>
      <c r="K54" s="79"/>
    </row>
    <row r="55" spans="1:11" ht="20.100000000000001" customHeight="1" x14ac:dyDescent="0.2">
      <c r="A55" s="115"/>
      <c r="B55" s="89"/>
      <c r="C55" s="90"/>
      <c r="D55" s="90"/>
      <c r="E55" s="115"/>
      <c r="F55" s="115"/>
      <c r="G55" s="115"/>
      <c r="H55" s="87"/>
      <c r="I55" s="91"/>
      <c r="J55" s="87"/>
      <c r="K55" s="79"/>
    </row>
    <row r="56" spans="1:11" ht="20.100000000000001" customHeight="1" x14ac:dyDescent="0.2">
      <c r="A56" s="115"/>
      <c r="B56" s="89"/>
      <c r="C56" s="90"/>
      <c r="D56" s="90"/>
      <c r="E56" s="115"/>
      <c r="F56" s="115"/>
      <c r="G56" s="115"/>
      <c r="H56" s="87"/>
      <c r="I56" s="91"/>
      <c r="J56" s="87"/>
      <c r="K56" s="79"/>
    </row>
    <row r="57" spans="1:11" ht="20.100000000000001" customHeight="1" x14ac:dyDescent="0.2">
      <c r="A57" s="115"/>
      <c r="B57" s="89"/>
      <c r="C57" s="90"/>
      <c r="D57" s="90"/>
      <c r="E57" s="115"/>
      <c r="F57" s="115"/>
      <c r="G57" s="115"/>
      <c r="H57" s="87"/>
      <c r="I57" s="91"/>
      <c r="J57" s="87"/>
      <c r="K57" s="79"/>
    </row>
    <row r="58" spans="1:11" ht="20.100000000000001" customHeight="1" x14ac:dyDescent="0.2">
      <c r="A58" s="115"/>
      <c r="B58" s="89"/>
      <c r="C58" s="90"/>
      <c r="D58" s="90"/>
      <c r="E58" s="115"/>
      <c r="F58" s="115"/>
      <c r="G58" s="115"/>
      <c r="H58" s="87"/>
      <c r="I58" s="91"/>
      <c r="J58" s="87"/>
      <c r="K58" s="79"/>
    </row>
    <row r="59" spans="1:11" ht="20.100000000000001" customHeight="1" x14ac:dyDescent="0.2">
      <c r="A59" s="115"/>
      <c r="B59" s="89"/>
      <c r="C59" s="90"/>
      <c r="D59" s="90"/>
      <c r="E59" s="115"/>
      <c r="F59" s="115"/>
      <c r="G59" s="115"/>
      <c r="H59" s="87"/>
      <c r="I59" s="91"/>
      <c r="J59" s="87"/>
      <c r="K59" s="79"/>
    </row>
    <row r="60" spans="1:11" ht="20.100000000000001" customHeight="1" x14ac:dyDescent="0.2">
      <c r="A60" s="115"/>
      <c r="B60" s="89"/>
      <c r="C60" s="90"/>
      <c r="D60" s="90"/>
      <c r="E60" s="115"/>
      <c r="F60" s="115"/>
      <c r="G60" s="115"/>
      <c r="H60" s="87"/>
      <c r="I60" s="91"/>
      <c r="J60" s="87"/>
      <c r="K60" s="79"/>
    </row>
    <row r="61" spans="1:11" ht="20.100000000000001" customHeight="1" x14ac:dyDescent="0.2">
      <c r="A61" s="115"/>
      <c r="B61" s="89"/>
      <c r="C61" s="90"/>
      <c r="D61" s="90"/>
      <c r="E61" s="115"/>
      <c r="F61" s="115"/>
      <c r="G61" s="115"/>
      <c r="H61" s="87"/>
      <c r="I61" s="91"/>
      <c r="J61" s="87"/>
      <c r="K61" s="79"/>
    </row>
    <row r="62" spans="1:11" ht="20.100000000000001" customHeight="1" x14ac:dyDescent="0.2">
      <c r="A62" s="115"/>
      <c r="B62" s="89"/>
      <c r="C62" s="90"/>
      <c r="D62" s="90"/>
      <c r="E62" s="115"/>
      <c r="F62" s="115"/>
      <c r="G62" s="115"/>
      <c r="H62" s="87"/>
      <c r="I62" s="91"/>
      <c r="J62" s="87"/>
      <c r="K62" s="79"/>
    </row>
    <row r="63" spans="1:11" ht="20.100000000000001" customHeight="1" x14ac:dyDescent="0.2">
      <c r="A63" s="115"/>
      <c r="B63" s="89"/>
      <c r="C63" s="90"/>
      <c r="D63" s="90"/>
      <c r="E63" s="115"/>
      <c r="F63" s="115"/>
      <c r="G63" s="115"/>
      <c r="H63" s="87"/>
      <c r="I63" s="91"/>
      <c r="J63" s="87"/>
      <c r="K63" s="79"/>
    </row>
    <row r="64" spans="1:11" ht="20.100000000000001" customHeight="1" x14ac:dyDescent="0.2">
      <c r="A64" s="115"/>
      <c r="B64" s="89"/>
      <c r="C64" s="90"/>
      <c r="D64" s="90"/>
      <c r="E64" s="115"/>
      <c r="F64" s="115"/>
      <c r="G64" s="115"/>
      <c r="H64" s="87"/>
      <c r="I64" s="91"/>
      <c r="J64" s="87"/>
      <c r="K64" s="79"/>
    </row>
    <row r="65" spans="1:11" ht="20.100000000000001" customHeight="1" x14ac:dyDescent="0.2">
      <c r="A65" s="115"/>
      <c r="B65" s="89"/>
      <c r="C65" s="90"/>
      <c r="D65" s="90"/>
      <c r="E65" s="115"/>
      <c r="F65" s="115"/>
      <c r="G65" s="115"/>
      <c r="H65" s="87"/>
      <c r="I65" s="91"/>
      <c r="J65" s="87"/>
      <c r="K65" s="79"/>
    </row>
    <row r="66" spans="1:11" ht="20.100000000000001" customHeight="1" x14ac:dyDescent="0.2">
      <c r="A66" s="115"/>
      <c r="B66" s="89"/>
      <c r="C66" s="90"/>
      <c r="D66" s="90"/>
      <c r="E66" s="115"/>
      <c r="F66" s="115"/>
      <c r="G66" s="115"/>
      <c r="H66" s="87"/>
      <c r="I66" s="91"/>
      <c r="J66" s="87"/>
      <c r="K66" s="79"/>
    </row>
    <row r="67" spans="1:11" ht="20.100000000000001" customHeight="1" x14ac:dyDescent="0.2">
      <c r="A67" s="115"/>
      <c r="B67" s="89"/>
      <c r="C67" s="90"/>
      <c r="D67" s="90"/>
      <c r="E67" s="115"/>
      <c r="F67" s="115"/>
      <c r="G67" s="115"/>
      <c r="H67" s="87"/>
      <c r="I67" s="91"/>
      <c r="J67" s="87"/>
      <c r="K67" s="79"/>
    </row>
    <row r="68" spans="1:11" ht="20.100000000000001" customHeight="1" x14ac:dyDescent="0.2">
      <c r="A68" s="115"/>
      <c r="B68" s="89"/>
      <c r="C68" s="90"/>
      <c r="D68" s="90"/>
      <c r="E68" s="115"/>
      <c r="F68" s="115"/>
      <c r="G68" s="115"/>
      <c r="H68" s="87"/>
      <c r="I68" s="91"/>
      <c r="J68" s="87"/>
      <c r="K68" s="79"/>
    </row>
    <row r="69" spans="1:11" ht="20.100000000000001" customHeight="1" x14ac:dyDescent="0.2">
      <c r="A69" s="115"/>
      <c r="B69" s="89"/>
      <c r="C69" s="90"/>
      <c r="D69" s="90"/>
      <c r="E69" s="115"/>
      <c r="F69" s="115"/>
      <c r="G69" s="115"/>
      <c r="H69" s="87"/>
      <c r="I69" s="91"/>
      <c r="J69" s="87"/>
      <c r="K69" s="79"/>
    </row>
    <row r="70" spans="1:11" ht="20.100000000000001" customHeight="1" x14ac:dyDescent="0.2">
      <c r="A70" s="115"/>
      <c r="B70" s="89"/>
      <c r="C70" s="90"/>
      <c r="D70" s="90"/>
      <c r="E70" s="115"/>
      <c r="F70" s="115"/>
      <c r="G70" s="115"/>
      <c r="H70" s="87"/>
      <c r="I70" s="91"/>
      <c r="J70" s="87"/>
      <c r="K70" s="79"/>
    </row>
    <row r="71" spans="1:11" ht="20.100000000000001" customHeight="1" x14ac:dyDescent="0.2">
      <c r="A71" s="115"/>
      <c r="B71" s="89"/>
      <c r="C71" s="90"/>
      <c r="D71" s="90"/>
      <c r="E71" s="115"/>
      <c r="F71" s="115"/>
      <c r="G71" s="115"/>
      <c r="H71" s="87"/>
      <c r="I71" s="91"/>
      <c r="J71" s="87"/>
      <c r="K71" s="79"/>
    </row>
    <row r="72" spans="1:11" ht="20.100000000000001" customHeight="1" x14ac:dyDescent="0.2">
      <c r="A72" s="115"/>
      <c r="B72" s="89"/>
      <c r="C72" s="90"/>
      <c r="D72" s="90"/>
      <c r="E72" s="115"/>
      <c r="F72" s="115"/>
      <c r="G72" s="115"/>
      <c r="H72" s="87"/>
      <c r="I72" s="91"/>
      <c r="J72" s="87"/>
      <c r="K72" s="79"/>
    </row>
    <row r="73" spans="1:11" ht="20.100000000000001" customHeight="1" x14ac:dyDescent="0.2">
      <c r="A73" s="115"/>
      <c r="B73" s="89"/>
      <c r="C73" s="90"/>
      <c r="D73" s="90"/>
      <c r="E73" s="115"/>
      <c r="F73" s="115"/>
      <c r="G73" s="115"/>
      <c r="H73" s="87"/>
      <c r="I73" s="91"/>
      <c r="J73" s="87"/>
      <c r="K73" s="79"/>
    </row>
    <row r="74" spans="1:11" ht="20.100000000000001" customHeight="1" x14ac:dyDescent="0.2">
      <c r="A74" s="115"/>
      <c r="B74" s="89"/>
      <c r="C74" s="90"/>
      <c r="D74" s="90"/>
      <c r="E74" s="115"/>
      <c r="F74" s="115"/>
      <c r="G74" s="115"/>
      <c r="H74" s="87"/>
      <c r="I74" s="91"/>
      <c r="J74" s="87"/>
      <c r="K74" s="79"/>
    </row>
    <row r="75" spans="1:11" ht="20.100000000000001" customHeight="1" x14ac:dyDescent="0.2">
      <c r="A75" s="115"/>
      <c r="B75" s="89"/>
      <c r="C75" s="90"/>
      <c r="D75" s="90"/>
      <c r="E75" s="115"/>
      <c r="F75" s="115"/>
      <c r="G75" s="115"/>
      <c r="H75" s="87"/>
      <c r="I75" s="91"/>
      <c r="J75" s="87"/>
      <c r="K75" s="79"/>
    </row>
    <row r="76" spans="1:11" ht="20.100000000000001" customHeight="1" x14ac:dyDescent="0.2">
      <c r="A76" s="115"/>
      <c r="B76" s="89"/>
      <c r="C76" s="90"/>
      <c r="D76" s="90"/>
      <c r="E76" s="115"/>
      <c r="F76" s="115"/>
      <c r="G76" s="115"/>
      <c r="H76" s="87"/>
      <c r="I76" s="91"/>
      <c r="J76" s="87"/>
      <c r="K76" s="79"/>
    </row>
    <row r="77" spans="1:11" ht="20.100000000000001" customHeight="1" x14ac:dyDescent="0.2">
      <c r="A77" s="115"/>
      <c r="B77" s="89"/>
      <c r="C77" s="90"/>
      <c r="D77" s="90"/>
      <c r="E77" s="115"/>
      <c r="F77" s="115"/>
      <c r="G77" s="115"/>
      <c r="H77" s="87"/>
      <c r="I77" s="91"/>
      <c r="J77" s="87"/>
      <c r="K77" s="79"/>
    </row>
    <row r="78" spans="1:11" ht="20.100000000000001" customHeight="1" x14ac:dyDescent="0.2">
      <c r="A78" s="115"/>
      <c r="B78" s="89"/>
      <c r="C78" s="90"/>
      <c r="D78" s="90"/>
      <c r="E78" s="115"/>
      <c r="F78" s="115"/>
      <c r="G78" s="115"/>
      <c r="H78" s="87"/>
      <c r="I78" s="91"/>
      <c r="J78" s="87"/>
      <c r="K78" s="79"/>
    </row>
    <row r="79" spans="1:11" ht="20.100000000000001" customHeight="1" x14ac:dyDescent="0.2">
      <c r="A79" s="115"/>
      <c r="B79" s="89"/>
      <c r="C79" s="90"/>
      <c r="D79" s="90"/>
      <c r="E79" s="115"/>
      <c r="F79" s="115"/>
      <c r="G79" s="115"/>
      <c r="H79" s="87"/>
      <c r="I79" s="91"/>
      <c r="J79" s="87"/>
      <c r="K79" s="79"/>
    </row>
    <row r="80" spans="1:11" ht="20.100000000000001" customHeight="1" x14ac:dyDescent="0.2">
      <c r="A80" s="115"/>
      <c r="B80" s="89"/>
      <c r="C80" s="90"/>
      <c r="D80" s="90"/>
      <c r="E80" s="115"/>
      <c r="F80" s="115"/>
      <c r="G80" s="115"/>
      <c r="H80" s="87"/>
      <c r="I80" s="91"/>
      <c r="J80" s="87"/>
      <c r="K80" s="79"/>
    </row>
    <row r="81" spans="1:11" ht="20.100000000000001" customHeight="1" x14ac:dyDescent="0.2">
      <c r="A81" s="115"/>
      <c r="B81" s="89"/>
      <c r="C81" s="90"/>
      <c r="D81" s="90"/>
      <c r="E81" s="115"/>
      <c r="F81" s="115"/>
      <c r="G81" s="115"/>
      <c r="H81" s="87"/>
      <c r="I81" s="91"/>
      <c r="J81" s="87"/>
      <c r="K81" s="79"/>
    </row>
    <row r="82" spans="1:11" ht="20.100000000000001" customHeight="1" x14ac:dyDescent="0.2">
      <c r="A82" s="115"/>
      <c r="B82" s="89"/>
      <c r="C82" s="90"/>
      <c r="D82" s="90"/>
      <c r="E82" s="115"/>
      <c r="F82" s="115"/>
      <c r="G82" s="115"/>
      <c r="H82" s="87"/>
      <c r="I82" s="91"/>
      <c r="J82" s="87"/>
      <c r="K82" s="79"/>
    </row>
    <row r="83" spans="1:11" ht="20.100000000000001" customHeight="1" x14ac:dyDescent="0.2">
      <c r="A83" s="115"/>
      <c r="B83" s="89"/>
      <c r="C83" s="90"/>
      <c r="D83" s="90"/>
      <c r="E83" s="115"/>
      <c r="F83" s="115"/>
      <c r="G83" s="115"/>
      <c r="H83" s="87"/>
      <c r="I83" s="91"/>
      <c r="J83" s="87"/>
      <c r="K83" s="79"/>
    </row>
    <row r="84" spans="1:11" ht="20.100000000000001" customHeight="1" x14ac:dyDescent="0.2">
      <c r="A84" s="115"/>
      <c r="B84" s="89"/>
      <c r="C84" s="90"/>
      <c r="D84" s="90"/>
      <c r="E84" s="115"/>
      <c r="F84" s="115"/>
      <c r="G84" s="115"/>
      <c r="H84" s="87"/>
      <c r="I84" s="91"/>
      <c r="J84" s="87"/>
      <c r="K84" s="79"/>
    </row>
    <row r="85" spans="1:11" ht="20.100000000000001" customHeight="1" x14ac:dyDescent="0.2">
      <c r="A85" s="115"/>
      <c r="B85" s="89"/>
      <c r="C85" s="90"/>
      <c r="D85" s="90"/>
      <c r="E85" s="115"/>
      <c r="F85" s="115"/>
      <c r="G85" s="115"/>
      <c r="H85" s="87"/>
      <c r="I85" s="91"/>
      <c r="J85" s="87"/>
      <c r="K85" s="79"/>
    </row>
    <row r="86" spans="1:11" ht="20.100000000000001" customHeight="1" x14ac:dyDescent="0.2">
      <c r="A86" s="115"/>
      <c r="B86" s="89"/>
      <c r="C86" s="90"/>
      <c r="D86" s="90"/>
      <c r="E86" s="115"/>
      <c r="F86" s="115"/>
      <c r="G86" s="115"/>
      <c r="H86" s="87"/>
      <c r="I86" s="91"/>
      <c r="J86" s="87"/>
      <c r="K86" s="79"/>
    </row>
    <row r="87" spans="1:11" ht="20.100000000000001" customHeight="1" x14ac:dyDescent="0.2">
      <c r="A87" s="115"/>
      <c r="B87" s="89"/>
      <c r="C87" s="90"/>
      <c r="D87" s="90"/>
      <c r="E87" s="115"/>
      <c r="F87" s="115"/>
      <c r="G87" s="115"/>
      <c r="H87" s="87"/>
      <c r="I87" s="91"/>
      <c r="J87" s="87"/>
      <c r="K87" s="79"/>
    </row>
    <row r="88" spans="1:11" ht="20.100000000000001" customHeight="1" x14ac:dyDescent="0.2">
      <c r="A88" s="115"/>
      <c r="B88" s="89"/>
      <c r="C88" s="90"/>
      <c r="D88" s="90"/>
      <c r="E88" s="115"/>
      <c r="F88" s="115"/>
      <c r="G88" s="115"/>
      <c r="H88" s="87"/>
      <c r="I88" s="91"/>
      <c r="J88" s="87"/>
      <c r="K88" s="79"/>
    </row>
    <row r="89" spans="1:11" ht="20.100000000000001" customHeight="1" x14ac:dyDescent="0.2">
      <c r="A89" s="115"/>
      <c r="B89" s="89"/>
      <c r="C89" s="90"/>
      <c r="D89" s="90"/>
      <c r="E89" s="115"/>
      <c r="F89" s="115"/>
      <c r="G89" s="115"/>
      <c r="H89" s="87"/>
      <c r="I89" s="91"/>
      <c r="J89" s="87"/>
      <c r="K89" s="79"/>
    </row>
    <row r="90" spans="1:11" ht="20.100000000000001" customHeight="1" x14ac:dyDescent="0.2">
      <c r="A90" s="115"/>
      <c r="B90" s="89"/>
      <c r="C90" s="90"/>
      <c r="D90" s="90"/>
      <c r="E90" s="115"/>
      <c r="F90" s="115"/>
      <c r="G90" s="115"/>
      <c r="H90" s="87"/>
      <c r="I90" s="91"/>
      <c r="J90" s="87"/>
      <c r="K90" s="79"/>
    </row>
    <row r="91" spans="1:11" ht="20.100000000000001" customHeight="1" x14ac:dyDescent="0.2">
      <c r="A91" s="115"/>
      <c r="B91" s="89"/>
      <c r="C91" s="90"/>
      <c r="D91" s="90"/>
      <c r="E91" s="115"/>
      <c r="F91" s="115"/>
      <c r="G91" s="115"/>
      <c r="H91" s="87"/>
      <c r="I91" s="91"/>
      <c r="J91" s="87"/>
      <c r="K91" s="79"/>
    </row>
    <row r="92" spans="1:11" ht="20.100000000000001" customHeight="1" x14ac:dyDescent="0.2">
      <c r="A92" s="115"/>
      <c r="B92" s="89"/>
      <c r="C92" s="90"/>
      <c r="D92" s="90"/>
      <c r="E92" s="115"/>
      <c r="F92" s="115"/>
      <c r="G92" s="115"/>
      <c r="H92" s="87"/>
      <c r="I92" s="91"/>
      <c r="J92" s="87"/>
      <c r="K92" s="79"/>
    </row>
    <row r="93" spans="1:11" ht="20.100000000000001" customHeight="1" x14ac:dyDescent="0.2">
      <c r="A93" s="115"/>
      <c r="B93" s="89"/>
      <c r="C93" s="90"/>
      <c r="D93" s="90"/>
      <c r="E93" s="115"/>
      <c r="F93" s="115"/>
      <c r="G93" s="115"/>
      <c r="H93" s="87"/>
      <c r="I93" s="91"/>
      <c r="J93" s="87"/>
      <c r="K93" s="79"/>
    </row>
    <row r="94" spans="1:11" ht="20.100000000000001" customHeight="1" x14ac:dyDescent="0.2">
      <c r="A94" s="115"/>
      <c r="B94" s="89"/>
      <c r="C94" s="90"/>
      <c r="D94" s="90"/>
      <c r="E94" s="115"/>
      <c r="F94" s="115"/>
      <c r="G94" s="115"/>
      <c r="H94" s="87"/>
      <c r="I94" s="91"/>
      <c r="J94" s="87"/>
      <c r="K94" s="79"/>
    </row>
    <row r="95" spans="1:11" ht="20.100000000000001" customHeight="1" x14ac:dyDescent="0.2">
      <c r="A95" s="115"/>
      <c r="B95" s="89"/>
      <c r="C95" s="90"/>
      <c r="D95" s="90"/>
      <c r="E95" s="115"/>
      <c r="F95" s="115"/>
      <c r="G95" s="115"/>
      <c r="H95" s="87"/>
      <c r="I95" s="91"/>
      <c r="J95" s="87"/>
      <c r="K95" s="79"/>
    </row>
    <row r="96" spans="1:11" ht="20.100000000000001" customHeight="1" x14ac:dyDescent="0.2">
      <c r="A96" s="115"/>
      <c r="B96" s="89"/>
      <c r="C96" s="90"/>
      <c r="D96" s="90"/>
      <c r="E96" s="115"/>
      <c r="F96" s="115"/>
      <c r="G96" s="115"/>
      <c r="H96" s="87"/>
      <c r="I96" s="91"/>
      <c r="J96" s="87"/>
      <c r="K96" s="79"/>
    </row>
    <row r="97" spans="1:11" ht="20.100000000000001" customHeight="1" x14ac:dyDescent="0.2">
      <c r="A97" s="115"/>
      <c r="B97" s="89"/>
      <c r="C97" s="90"/>
      <c r="D97" s="90"/>
      <c r="E97" s="115"/>
      <c r="F97" s="115"/>
      <c r="G97" s="115"/>
      <c r="H97" s="87"/>
      <c r="I97" s="91"/>
      <c r="J97" s="87"/>
      <c r="K97" s="79"/>
    </row>
    <row r="98" spans="1:11" ht="20.100000000000001" customHeight="1" x14ac:dyDescent="0.2">
      <c r="A98" s="115"/>
      <c r="B98" s="89"/>
      <c r="C98" s="90"/>
      <c r="D98" s="90"/>
      <c r="E98" s="115"/>
      <c r="F98" s="115"/>
      <c r="G98" s="115"/>
      <c r="H98" s="87"/>
      <c r="I98" s="91"/>
      <c r="J98" s="87"/>
      <c r="K98" s="79"/>
    </row>
    <row r="99" spans="1:11" ht="20.100000000000001" customHeight="1" x14ac:dyDescent="0.2">
      <c r="A99" s="115"/>
      <c r="B99" s="89"/>
      <c r="C99" s="90"/>
      <c r="D99" s="90"/>
      <c r="E99" s="115"/>
      <c r="F99" s="115"/>
      <c r="G99" s="115"/>
      <c r="H99" s="87"/>
      <c r="I99" s="91"/>
      <c r="J99" s="87"/>
      <c r="K99" s="79"/>
    </row>
    <row r="100" spans="1:11" ht="20.100000000000001" customHeight="1" x14ac:dyDescent="0.2">
      <c r="A100" s="115"/>
      <c r="B100" s="89"/>
      <c r="C100" s="90"/>
      <c r="D100" s="90"/>
      <c r="E100" s="115"/>
      <c r="F100" s="115"/>
      <c r="G100" s="115"/>
      <c r="H100" s="87"/>
      <c r="I100" s="91"/>
      <c r="J100" s="87"/>
      <c r="K100" s="79"/>
    </row>
    <row r="101" spans="1:11" ht="20.100000000000001" customHeight="1" x14ac:dyDescent="0.2">
      <c r="A101" s="115"/>
      <c r="B101" s="89"/>
      <c r="C101" s="90"/>
      <c r="D101" s="90"/>
      <c r="E101" s="115"/>
      <c r="F101" s="115"/>
      <c r="G101" s="115"/>
      <c r="H101" s="87"/>
      <c r="I101" s="91"/>
      <c r="J101" s="87"/>
      <c r="K101" s="79"/>
    </row>
    <row r="102" spans="1:11" ht="20.100000000000001" customHeight="1" x14ac:dyDescent="0.2">
      <c r="A102" s="115"/>
      <c r="B102" s="89"/>
      <c r="C102" s="90"/>
      <c r="D102" s="90"/>
      <c r="E102" s="115"/>
      <c r="F102" s="115"/>
      <c r="G102" s="115"/>
      <c r="H102" s="87"/>
      <c r="I102" s="91"/>
      <c r="J102" s="87"/>
      <c r="K102" s="79"/>
    </row>
    <row r="103" spans="1:11" ht="20.100000000000001" customHeight="1" x14ac:dyDescent="0.2">
      <c r="A103" s="115"/>
      <c r="B103" s="89"/>
      <c r="C103" s="90"/>
      <c r="D103" s="90"/>
      <c r="E103" s="115"/>
      <c r="F103" s="115"/>
      <c r="G103" s="115"/>
      <c r="H103" s="87"/>
      <c r="I103" s="91"/>
      <c r="J103" s="87"/>
      <c r="K103" s="79"/>
    </row>
    <row r="104" spans="1:11" ht="20.100000000000001" customHeight="1" x14ac:dyDescent="0.2">
      <c r="A104" s="115"/>
      <c r="B104" s="89"/>
      <c r="C104" s="90"/>
      <c r="D104" s="90"/>
      <c r="E104" s="115"/>
      <c r="F104" s="115"/>
      <c r="G104" s="115"/>
      <c r="H104" s="87"/>
      <c r="I104" s="91"/>
      <c r="J104" s="87"/>
      <c r="K104" s="79"/>
    </row>
    <row r="105" spans="1:11" ht="20.100000000000001" customHeight="1" x14ac:dyDescent="0.2">
      <c r="A105" s="115"/>
      <c r="B105" s="89"/>
      <c r="C105" s="90"/>
      <c r="D105" s="90"/>
      <c r="E105" s="115"/>
      <c r="F105" s="115"/>
      <c r="G105" s="115"/>
      <c r="H105" s="87"/>
      <c r="I105" s="91"/>
      <c r="J105" s="87"/>
      <c r="K105" s="79"/>
    </row>
    <row r="106" spans="1:11" ht="20.100000000000001" customHeight="1" x14ac:dyDescent="0.2">
      <c r="A106" s="115"/>
      <c r="B106" s="89"/>
      <c r="C106" s="90"/>
      <c r="D106" s="90"/>
      <c r="E106" s="115"/>
      <c r="F106" s="115"/>
      <c r="G106" s="115"/>
      <c r="H106" s="87"/>
      <c r="I106" s="91"/>
      <c r="J106" s="87"/>
      <c r="K106" s="79"/>
    </row>
    <row r="107" spans="1:11" ht="20.100000000000001" customHeight="1" x14ac:dyDescent="0.2">
      <c r="A107" s="115"/>
      <c r="B107" s="89"/>
      <c r="C107" s="90"/>
      <c r="D107" s="90"/>
      <c r="E107" s="115"/>
      <c r="F107" s="115"/>
      <c r="G107" s="115"/>
      <c r="H107" s="87"/>
      <c r="I107" s="91"/>
      <c r="J107" s="87"/>
      <c r="K107" s="79"/>
    </row>
    <row r="108" spans="1:11" ht="20.100000000000001" customHeight="1" x14ac:dyDescent="0.2">
      <c r="A108" s="115"/>
      <c r="B108" s="89"/>
      <c r="C108" s="90"/>
      <c r="D108" s="90"/>
      <c r="E108" s="115"/>
      <c r="F108" s="115"/>
      <c r="G108" s="115"/>
      <c r="H108" s="87"/>
      <c r="I108" s="91"/>
      <c r="J108" s="87"/>
      <c r="K108" s="79"/>
    </row>
    <row r="109" spans="1:11" ht="20.100000000000001" customHeight="1" x14ac:dyDescent="0.2">
      <c r="A109" s="115"/>
      <c r="B109" s="89"/>
      <c r="C109" s="90"/>
      <c r="D109" s="90"/>
      <c r="E109" s="115"/>
      <c r="F109" s="115"/>
      <c r="G109" s="115"/>
      <c r="H109" s="87"/>
      <c r="I109" s="91"/>
      <c r="J109" s="87"/>
      <c r="K109" s="79"/>
    </row>
    <row r="110" spans="1:11" ht="20.100000000000001" customHeight="1" x14ac:dyDescent="0.2">
      <c r="A110" s="115"/>
      <c r="B110" s="89"/>
      <c r="C110" s="90"/>
      <c r="D110" s="90"/>
      <c r="E110" s="115"/>
      <c r="F110" s="115"/>
      <c r="G110" s="115"/>
      <c r="H110" s="87"/>
      <c r="I110" s="91"/>
      <c r="J110" s="87"/>
      <c r="K110" s="79"/>
    </row>
    <row r="111" spans="1:11" ht="20.100000000000001" customHeight="1" x14ac:dyDescent="0.2">
      <c r="A111" s="115"/>
      <c r="B111" s="89"/>
      <c r="C111" s="90"/>
      <c r="D111" s="90"/>
      <c r="E111" s="115"/>
      <c r="F111" s="115"/>
      <c r="G111" s="115"/>
      <c r="H111" s="87"/>
      <c r="I111" s="91"/>
      <c r="J111" s="87"/>
      <c r="K111" s="79"/>
    </row>
    <row r="112" spans="1:11" ht="20.100000000000001" customHeight="1" x14ac:dyDescent="0.2">
      <c r="A112" s="115"/>
      <c r="B112" s="89"/>
      <c r="C112" s="90"/>
      <c r="D112" s="90"/>
      <c r="E112" s="115"/>
      <c r="F112" s="115"/>
      <c r="G112" s="115"/>
      <c r="H112" s="87"/>
      <c r="I112" s="91"/>
      <c r="J112" s="87"/>
      <c r="K112" s="79"/>
    </row>
    <row r="113" spans="1:11" ht="20.100000000000001" customHeight="1" x14ac:dyDescent="0.2">
      <c r="A113" s="115"/>
      <c r="B113" s="89"/>
      <c r="C113" s="90"/>
      <c r="D113" s="90"/>
      <c r="E113" s="115"/>
      <c r="F113" s="115"/>
      <c r="G113" s="115"/>
      <c r="H113" s="87"/>
      <c r="I113" s="91"/>
      <c r="J113" s="87"/>
      <c r="K113" s="79"/>
    </row>
    <row r="114" spans="1:11" ht="20.100000000000001" customHeight="1" x14ac:dyDescent="0.2">
      <c r="A114" s="115"/>
      <c r="B114" s="89"/>
      <c r="C114" s="90"/>
      <c r="D114" s="90"/>
      <c r="E114" s="115"/>
      <c r="F114" s="115"/>
      <c r="G114" s="115"/>
      <c r="H114" s="87"/>
      <c r="I114" s="91"/>
      <c r="J114" s="87"/>
      <c r="K114" s="79"/>
    </row>
    <row r="115" spans="1:11" ht="20.100000000000001" customHeight="1" x14ac:dyDescent="0.2">
      <c r="A115" s="115"/>
      <c r="B115" s="89"/>
      <c r="C115" s="90"/>
      <c r="D115" s="90"/>
      <c r="E115" s="115"/>
      <c r="F115" s="115"/>
      <c r="G115" s="115"/>
      <c r="H115" s="87"/>
      <c r="I115" s="91"/>
      <c r="J115" s="87"/>
      <c r="K115" s="79"/>
    </row>
    <row r="116" spans="1:11" ht="20.100000000000001" customHeight="1" x14ac:dyDescent="0.2">
      <c r="A116" s="115"/>
      <c r="B116" s="89"/>
      <c r="C116" s="90"/>
      <c r="D116" s="90"/>
      <c r="E116" s="115"/>
      <c r="F116" s="115"/>
      <c r="G116" s="115"/>
      <c r="H116" s="87"/>
      <c r="I116" s="91"/>
      <c r="J116" s="87"/>
      <c r="K116" s="79"/>
    </row>
    <row r="117" spans="1:11" ht="20.100000000000001" customHeight="1" x14ac:dyDescent="0.2">
      <c r="A117" s="115"/>
      <c r="B117" s="89"/>
      <c r="C117" s="90"/>
      <c r="D117" s="90"/>
      <c r="E117" s="115"/>
      <c r="F117" s="115"/>
      <c r="G117" s="115"/>
      <c r="H117" s="87"/>
      <c r="I117" s="91"/>
      <c r="J117" s="87"/>
      <c r="K117" s="79"/>
    </row>
    <row r="118" spans="1:11" ht="20.100000000000001" customHeight="1" x14ac:dyDescent="0.2">
      <c r="A118" s="115"/>
      <c r="B118" s="89"/>
      <c r="C118" s="90"/>
      <c r="D118" s="90"/>
      <c r="E118" s="115"/>
      <c r="F118" s="115"/>
      <c r="G118" s="115"/>
      <c r="H118" s="87"/>
      <c r="I118" s="91"/>
      <c r="J118" s="87"/>
      <c r="K118" s="79"/>
    </row>
    <row r="119" spans="1:11" ht="20.100000000000001" customHeight="1" x14ac:dyDescent="0.2">
      <c r="A119" s="115"/>
      <c r="B119" s="89"/>
      <c r="C119" s="90"/>
      <c r="D119" s="90"/>
      <c r="E119" s="115"/>
      <c r="F119" s="115"/>
      <c r="G119" s="115"/>
      <c r="H119" s="87"/>
      <c r="I119" s="91"/>
      <c r="J119" s="87"/>
      <c r="K119" s="79"/>
    </row>
    <row r="120" spans="1:11" ht="20.100000000000001" customHeight="1" x14ac:dyDescent="0.2">
      <c r="A120" s="115"/>
      <c r="B120" s="89"/>
      <c r="C120" s="90"/>
      <c r="D120" s="90"/>
      <c r="E120" s="115"/>
      <c r="F120" s="115"/>
      <c r="G120" s="115"/>
      <c r="H120" s="87"/>
      <c r="I120" s="91"/>
      <c r="J120" s="87"/>
      <c r="K120" s="79"/>
    </row>
    <row r="121" spans="1:11" ht="20.100000000000001" customHeight="1" x14ac:dyDescent="0.2">
      <c r="A121" s="115"/>
      <c r="B121" s="89"/>
      <c r="C121" s="90"/>
      <c r="D121" s="90"/>
      <c r="E121" s="115"/>
      <c r="F121" s="115"/>
      <c r="G121" s="115"/>
      <c r="H121" s="87"/>
      <c r="I121" s="91"/>
      <c r="J121" s="87"/>
      <c r="K121" s="79"/>
    </row>
    <row r="122" spans="1:11" ht="20.100000000000001" customHeight="1" x14ac:dyDescent="0.2">
      <c r="A122" s="115"/>
      <c r="B122" s="89"/>
      <c r="C122" s="90"/>
      <c r="D122" s="90"/>
      <c r="E122" s="115"/>
      <c r="F122" s="115"/>
      <c r="G122" s="115"/>
      <c r="H122" s="87"/>
      <c r="I122" s="91"/>
      <c r="J122" s="87"/>
      <c r="K122" s="79"/>
    </row>
    <row r="123" spans="1:11" ht="20.100000000000001" customHeight="1" x14ac:dyDescent="0.2">
      <c r="A123" s="115"/>
      <c r="B123" s="89"/>
      <c r="C123" s="90"/>
      <c r="D123" s="90"/>
      <c r="E123" s="115"/>
      <c r="F123" s="115"/>
      <c r="G123" s="115"/>
      <c r="H123" s="87"/>
      <c r="I123" s="91"/>
      <c r="J123" s="87"/>
      <c r="K123" s="79"/>
    </row>
    <row r="124" spans="1:11" ht="20.100000000000001" customHeight="1" x14ac:dyDescent="0.2">
      <c r="A124" s="115"/>
      <c r="B124" s="89"/>
      <c r="C124" s="90"/>
      <c r="D124" s="90"/>
      <c r="E124" s="115"/>
      <c r="F124" s="115"/>
      <c r="G124" s="115"/>
      <c r="H124" s="87"/>
      <c r="I124" s="91"/>
      <c r="J124" s="87"/>
      <c r="K124" s="79"/>
    </row>
    <row r="125" spans="1:11" ht="20.100000000000001" customHeight="1" x14ac:dyDescent="0.2">
      <c r="A125" s="115"/>
      <c r="B125" s="89"/>
      <c r="C125" s="90"/>
      <c r="D125" s="90"/>
      <c r="E125" s="115"/>
      <c r="F125" s="115"/>
      <c r="G125" s="115"/>
      <c r="H125" s="87"/>
      <c r="I125" s="91"/>
      <c r="J125" s="87"/>
      <c r="K125" s="79"/>
    </row>
    <row r="126" spans="1:11" ht="20.100000000000001" customHeight="1" x14ac:dyDescent="0.2">
      <c r="A126" s="115"/>
      <c r="B126" s="89"/>
      <c r="C126" s="90"/>
      <c r="D126" s="90"/>
      <c r="E126" s="115"/>
      <c r="F126" s="115"/>
      <c r="G126" s="115"/>
      <c r="H126" s="87"/>
      <c r="I126" s="91"/>
      <c r="J126" s="87"/>
      <c r="K126" s="79"/>
    </row>
    <row r="127" spans="1:11" ht="20.100000000000001" customHeight="1" x14ac:dyDescent="0.2">
      <c r="A127" s="115"/>
      <c r="B127" s="89"/>
      <c r="C127" s="90"/>
      <c r="D127" s="90"/>
      <c r="E127" s="115"/>
      <c r="F127" s="115"/>
      <c r="G127" s="115"/>
      <c r="H127" s="87"/>
      <c r="I127" s="91"/>
      <c r="J127" s="87"/>
      <c r="K127" s="79"/>
    </row>
    <row r="128" spans="1:11" ht="20.100000000000001" customHeight="1" x14ac:dyDescent="0.2">
      <c r="A128" s="115"/>
      <c r="B128" s="89"/>
      <c r="C128" s="90"/>
      <c r="D128" s="90"/>
      <c r="E128" s="115"/>
      <c r="F128" s="115"/>
      <c r="G128" s="115"/>
      <c r="H128" s="87"/>
      <c r="I128" s="91"/>
      <c r="J128" s="87"/>
      <c r="K128" s="79"/>
    </row>
    <row r="129" spans="1:11" ht="20.100000000000001" customHeight="1" x14ac:dyDescent="0.2">
      <c r="A129" s="115"/>
      <c r="B129" s="89"/>
      <c r="C129" s="90"/>
      <c r="D129" s="90"/>
      <c r="E129" s="115"/>
      <c r="F129" s="115"/>
      <c r="G129" s="115"/>
      <c r="H129" s="87"/>
      <c r="I129" s="91"/>
      <c r="J129" s="87"/>
      <c r="K129" s="79"/>
    </row>
    <row r="130" spans="1:11" ht="20.100000000000001" customHeight="1" x14ac:dyDescent="0.2">
      <c r="A130" s="115"/>
      <c r="B130" s="89"/>
      <c r="C130" s="90"/>
      <c r="D130" s="90"/>
      <c r="E130" s="115"/>
      <c r="F130" s="115"/>
      <c r="G130" s="115"/>
      <c r="H130" s="87"/>
      <c r="I130" s="91"/>
      <c r="J130" s="87"/>
      <c r="K130" s="79"/>
    </row>
    <row r="131" spans="1:11" ht="20.100000000000001" customHeight="1" x14ac:dyDescent="0.2">
      <c r="A131" s="115"/>
      <c r="B131" s="89"/>
      <c r="C131" s="90"/>
      <c r="D131" s="90"/>
      <c r="E131" s="115"/>
      <c r="F131" s="115"/>
      <c r="G131" s="115"/>
      <c r="H131" s="87"/>
      <c r="I131" s="91"/>
      <c r="J131" s="87"/>
      <c r="K131" s="79"/>
    </row>
    <row r="132" spans="1:11" ht="20.100000000000001" customHeight="1" x14ac:dyDescent="0.2">
      <c r="A132" s="115"/>
      <c r="B132" s="89"/>
      <c r="C132" s="90"/>
      <c r="D132" s="90"/>
      <c r="E132" s="115"/>
      <c r="F132" s="115"/>
      <c r="G132" s="115"/>
      <c r="H132" s="87"/>
      <c r="I132" s="91"/>
      <c r="J132" s="87"/>
      <c r="K132" s="79"/>
    </row>
    <row r="133" spans="1:11" ht="20.100000000000001" customHeight="1" x14ac:dyDescent="0.2">
      <c r="A133" s="115"/>
      <c r="B133" s="89"/>
      <c r="C133" s="90"/>
      <c r="D133" s="90"/>
      <c r="E133" s="115"/>
      <c r="F133" s="115"/>
      <c r="G133" s="115"/>
      <c r="H133" s="87"/>
      <c r="I133" s="91"/>
      <c r="J133" s="87"/>
      <c r="K133" s="79"/>
    </row>
    <row r="134" spans="1:11" ht="20.100000000000001" customHeight="1" x14ac:dyDescent="0.2">
      <c r="A134" s="115"/>
      <c r="B134" s="89"/>
      <c r="C134" s="90"/>
      <c r="D134" s="90"/>
      <c r="E134" s="115"/>
      <c r="F134" s="115"/>
      <c r="G134" s="115"/>
      <c r="H134" s="87"/>
      <c r="I134" s="91"/>
      <c r="J134" s="87"/>
      <c r="K134" s="79"/>
    </row>
    <row r="135" spans="1:11" ht="20.100000000000001" customHeight="1" x14ac:dyDescent="0.2">
      <c r="A135" s="115"/>
      <c r="B135" s="89"/>
      <c r="C135" s="90"/>
      <c r="D135" s="90"/>
      <c r="E135" s="115"/>
      <c r="F135" s="115"/>
      <c r="G135" s="115"/>
      <c r="H135" s="87"/>
      <c r="I135" s="91"/>
      <c r="J135" s="87"/>
      <c r="K135" s="79"/>
    </row>
    <row r="136" spans="1:11" ht="20.100000000000001" customHeight="1" x14ac:dyDescent="0.2">
      <c r="A136" s="115"/>
      <c r="B136" s="89"/>
      <c r="C136" s="90"/>
      <c r="D136" s="90"/>
      <c r="E136" s="115"/>
      <c r="F136" s="115"/>
      <c r="G136" s="115"/>
      <c r="H136" s="87"/>
      <c r="I136" s="91"/>
      <c r="J136" s="87"/>
      <c r="K136" s="79"/>
    </row>
    <row r="137" spans="1:11" ht="20.100000000000001" customHeight="1" x14ac:dyDescent="0.2">
      <c r="A137" s="115"/>
      <c r="B137" s="89"/>
      <c r="C137" s="90"/>
      <c r="D137" s="90"/>
      <c r="E137" s="115"/>
      <c r="F137" s="115"/>
      <c r="G137" s="115"/>
      <c r="H137" s="87"/>
      <c r="I137" s="91"/>
      <c r="J137" s="87"/>
      <c r="K137" s="79"/>
    </row>
    <row r="138" spans="1:11" ht="20.100000000000001" customHeight="1" x14ac:dyDescent="0.2">
      <c r="A138" s="115"/>
      <c r="B138" s="89"/>
      <c r="C138" s="90"/>
      <c r="D138" s="90"/>
      <c r="E138" s="115"/>
      <c r="F138" s="115"/>
      <c r="G138" s="115"/>
      <c r="H138" s="87"/>
      <c r="I138" s="91"/>
      <c r="J138" s="87"/>
      <c r="K138" s="79"/>
    </row>
    <row r="139" spans="1:11" ht="20.100000000000001" customHeight="1" x14ac:dyDescent="0.2">
      <c r="A139" s="115"/>
      <c r="B139" s="89"/>
      <c r="C139" s="90"/>
      <c r="D139" s="90"/>
      <c r="E139" s="115"/>
      <c r="F139" s="115"/>
      <c r="G139" s="115"/>
      <c r="H139" s="87"/>
      <c r="I139" s="91"/>
      <c r="J139" s="87"/>
      <c r="K139" s="79"/>
    </row>
    <row r="140" spans="1:11" ht="20.100000000000001" customHeight="1" x14ac:dyDescent="0.2">
      <c r="A140" s="115"/>
      <c r="B140" s="89"/>
      <c r="C140" s="90"/>
      <c r="D140" s="90"/>
      <c r="E140" s="115"/>
      <c r="F140" s="115"/>
      <c r="G140" s="115"/>
      <c r="H140" s="87"/>
      <c r="I140" s="91"/>
      <c r="J140" s="87"/>
      <c r="K140" s="79"/>
    </row>
    <row r="141" spans="1:11" ht="20.100000000000001" customHeight="1" x14ac:dyDescent="0.2">
      <c r="A141" s="115"/>
      <c r="B141" s="89"/>
      <c r="C141" s="90"/>
      <c r="D141" s="90"/>
      <c r="E141" s="115"/>
      <c r="F141" s="115"/>
      <c r="G141" s="115"/>
      <c r="H141" s="87"/>
      <c r="I141" s="91"/>
      <c r="J141" s="87"/>
      <c r="K141" s="79"/>
    </row>
    <row r="142" spans="1:11" ht="20.100000000000001" customHeight="1" x14ac:dyDescent="0.2">
      <c r="A142" s="115"/>
      <c r="B142" s="89"/>
      <c r="C142" s="90"/>
      <c r="D142" s="90"/>
      <c r="E142" s="115"/>
      <c r="F142" s="115"/>
      <c r="G142" s="115"/>
      <c r="H142" s="87"/>
      <c r="I142" s="91"/>
      <c r="J142" s="87"/>
      <c r="K142" s="79"/>
    </row>
    <row r="143" spans="1:11" ht="20.100000000000001" customHeight="1" x14ac:dyDescent="0.2">
      <c r="A143" s="115"/>
      <c r="B143" s="89"/>
      <c r="C143" s="90"/>
      <c r="D143" s="90"/>
      <c r="E143" s="115"/>
      <c r="F143" s="115"/>
      <c r="G143" s="115"/>
      <c r="H143" s="87"/>
      <c r="I143" s="91"/>
      <c r="J143" s="87"/>
      <c r="K143" s="79"/>
    </row>
    <row r="144" spans="1:11" ht="20.100000000000001" customHeight="1" x14ac:dyDescent="0.2">
      <c r="A144" s="115"/>
      <c r="B144" s="89"/>
      <c r="C144" s="90"/>
      <c r="D144" s="90"/>
      <c r="E144" s="115"/>
      <c r="F144" s="115"/>
      <c r="G144" s="115"/>
      <c r="H144" s="87"/>
      <c r="I144" s="91"/>
      <c r="J144" s="87"/>
      <c r="K144" s="79"/>
    </row>
    <row r="145" spans="1:11" ht="20.100000000000001" customHeight="1" x14ac:dyDescent="0.2">
      <c r="A145" s="115"/>
      <c r="B145" s="89"/>
      <c r="C145" s="90"/>
      <c r="D145" s="90"/>
      <c r="E145" s="115"/>
      <c r="F145" s="115"/>
      <c r="G145" s="115"/>
      <c r="H145" s="87"/>
      <c r="I145" s="91"/>
      <c r="J145" s="87"/>
      <c r="K145" s="79"/>
    </row>
    <row r="146" spans="1:11" ht="20.100000000000001" customHeight="1" x14ac:dyDescent="0.2">
      <c r="A146" s="115"/>
      <c r="B146" s="89"/>
      <c r="C146" s="90"/>
      <c r="D146" s="90"/>
      <c r="E146" s="115"/>
      <c r="F146" s="115"/>
      <c r="G146" s="115"/>
      <c r="H146" s="87"/>
      <c r="I146" s="91"/>
      <c r="J146" s="87"/>
      <c r="K146" s="79"/>
    </row>
    <row r="147" spans="1:11" ht="20.100000000000001" customHeight="1" x14ac:dyDescent="0.2">
      <c r="A147" s="115"/>
      <c r="B147" s="89"/>
      <c r="C147" s="90"/>
      <c r="D147" s="90"/>
      <c r="E147" s="115"/>
      <c r="F147" s="115"/>
      <c r="G147" s="115"/>
      <c r="H147" s="87"/>
      <c r="I147" s="91"/>
      <c r="J147" s="87"/>
      <c r="K147" s="79"/>
    </row>
    <row r="148" spans="1:11" ht="20.100000000000001" customHeight="1" x14ac:dyDescent="0.2">
      <c r="A148" s="115"/>
      <c r="B148" s="89"/>
      <c r="C148" s="90"/>
      <c r="D148" s="90"/>
      <c r="E148" s="115"/>
      <c r="F148" s="115"/>
      <c r="G148" s="115"/>
      <c r="H148" s="87"/>
      <c r="I148" s="91"/>
      <c r="J148" s="87"/>
      <c r="K148" s="79"/>
    </row>
    <row r="149" spans="1:11" ht="20.100000000000001" customHeight="1" x14ac:dyDescent="0.2">
      <c r="A149" s="115"/>
      <c r="B149" s="89"/>
      <c r="C149" s="90"/>
      <c r="D149" s="90"/>
      <c r="E149" s="115"/>
      <c r="F149" s="115"/>
      <c r="G149" s="115"/>
      <c r="H149" s="87"/>
      <c r="I149" s="91"/>
      <c r="J149" s="87"/>
      <c r="K149" s="79"/>
    </row>
    <row r="150" spans="1:11" ht="20.100000000000001" customHeight="1" x14ac:dyDescent="0.2">
      <c r="A150" s="115"/>
      <c r="B150" s="89"/>
      <c r="C150" s="90"/>
      <c r="D150" s="90"/>
      <c r="E150" s="115"/>
      <c r="F150" s="115"/>
      <c r="G150" s="115"/>
      <c r="H150" s="87"/>
      <c r="I150" s="91"/>
      <c r="J150" s="87"/>
      <c r="K150" s="79"/>
    </row>
    <row r="151" spans="1:11" ht="20.100000000000001" customHeight="1" x14ac:dyDescent="0.2">
      <c r="A151" s="115"/>
      <c r="B151" s="89"/>
      <c r="C151" s="90"/>
      <c r="D151" s="90"/>
      <c r="E151" s="115"/>
      <c r="F151" s="115"/>
      <c r="G151" s="115"/>
      <c r="H151" s="87"/>
      <c r="I151" s="91"/>
      <c r="J151" s="87"/>
      <c r="K151" s="79"/>
    </row>
    <row r="152" spans="1:11" ht="20.100000000000001" customHeight="1" x14ac:dyDescent="0.2">
      <c r="A152" s="115"/>
      <c r="B152" s="89"/>
      <c r="C152" s="90"/>
      <c r="D152" s="90"/>
      <c r="E152" s="115"/>
      <c r="F152" s="115"/>
      <c r="G152" s="115"/>
      <c r="H152" s="87"/>
      <c r="I152" s="91"/>
      <c r="J152" s="87"/>
      <c r="K152" s="79"/>
    </row>
    <row r="153" spans="1:11" ht="20.100000000000001" customHeight="1" x14ac:dyDescent="0.2">
      <c r="A153" s="115"/>
      <c r="B153" s="89"/>
      <c r="C153" s="90"/>
      <c r="D153" s="90"/>
      <c r="E153" s="115"/>
      <c r="F153" s="115"/>
      <c r="G153" s="115"/>
      <c r="H153" s="87"/>
      <c r="I153" s="91"/>
      <c r="J153" s="87"/>
      <c r="K153" s="79"/>
    </row>
    <row r="154" spans="1:11" ht="20.100000000000001" customHeight="1" x14ac:dyDescent="0.2">
      <c r="A154" s="115"/>
      <c r="B154" s="89"/>
      <c r="C154" s="90"/>
      <c r="D154" s="90"/>
      <c r="E154" s="115"/>
      <c r="F154" s="115"/>
      <c r="G154" s="115"/>
      <c r="H154" s="87"/>
      <c r="I154" s="91"/>
      <c r="J154" s="87"/>
      <c r="K154" s="79"/>
    </row>
    <row r="155" spans="1:11" ht="20.100000000000001" customHeight="1" x14ac:dyDescent="0.2">
      <c r="A155" s="115"/>
      <c r="B155" s="89"/>
      <c r="C155" s="90"/>
      <c r="D155" s="90"/>
      <c r="E155" s="115"/>
      <c r="F155" s="115"/>
      <c r="G155" s="115"/>
      <c r="H155" s="87"/>
      <c r="I155" s="91"/>
      <c r="J155" s="87"/>
      <c r="K155" s="79"/>
    </row>
    <row r="156" spans="1:11" ht="20.100000000000001" customHeight="1" x14ac:dyDescent="0.2">
      <c r="A156" s="115"/>
      <c r="B156" s="89"/>
      <c r="C156" s="90"/>
      <c r="D156" s="90"/>
      <c r="E156" s="115"/>
      <c r="F156" s="115"/>
      <c r="G156" s="115"/>
      <c r="H156" s="87"/>
      <c r="I156" s="91"/>
      <c r="J156" s="87"/>
      <c r="K156" s="79"/>
    </row>
    <row r="157" spans="1:11" ht="20.100000000000001" customHeight="1" x14ac:dyDescent="0.2">
      <c r="A157" s="115"/>
      <c r="B157" s="89"/>
      <c r="C157" s="90"/>
      <c r="D157" s="90"/>
      <c r="E157" s="115"/>
      <c r="F157" s="115"/>
      <c r="G157" s="115"/>
      <c r="H157" s="87"/>
      <c r="I157" s="91"/>
      <c r="J157" s="87"/>
      <c r="K157" s="79"/>
    </row>
    <row r="158" spans="1:11" ht="20.100000000000001" customHeight="1" x14ac:dyDescent="0.2">
      <c r="A158" s="115"/>
      <c r="B158" s="89"/>
      <c r="C158" s="90"/>
      <c r="D158" s="90"/>
      <c r="E158" s="115"/>
      <c r="F158" s="115"/>
      <c r="G158" s="115"/>
      <c r="H158" s="87"/>
      <c r="I158" s="91"/>
      <c r="J158" s="87"/>
      <c r="K158" s="79"/>
    </row>
    <row r="159" spans="1:11" ht="20.100000000000001" customHeight="1" x14ac:dyDescent="0.2">
      <c r="A159" s="115"/>
      <c r="B159" s="89"/>
      <c r="C159" s="90"/>
      <c r="D159" s="90"/>
      <c r="E159" s="115"/>
      <c r="F159" s="115"/>
      <c r="G159" s="115"/>
      <c r="H159" s="87"/>
      <c r="I159" s="91"/>
      <c r="J159" s="87"/>
      <c r="K159" s="79"/>
    </row>
    <row r="160" spans="1:11" ht="20.100000000000001" customHeight="1" x14ac:dyDescent="0.2">
      <c r="A160" s="115"/>
      <c r="B160" s="89"/>
      <c r="C160" s="90"/>
      <c r="D160" s="90"/>
      <c r="E160" s="115"/>
      <c r="F160" s="115"/>
      <c r="G160" s="115"/>
      <c r="H160" s="87"/>
      <c r="I160" s="91"/>
      <c r="J160" s="87"/>
      <c r="K160" s="79"/>
    </row>
    <row r="161" spans="1:11" ht="20.100000000000001" customHeight="1" x14ac:dyDescent="0.2">
      <c r="A161" s="115"/>
      <c r="B161" s="89"/>
      <c r="C161" s="90"/>
      <c r="D161" s="90"/>
      <c r="E161" s="115"/>
      <c r="F161" s="115"/>
      <c r="G161" s="115"/>
      <c r="H161" s="87"/>
      <c r="I161" s="91"/>
      <c r="J161" s="87"/>
      <c r="K161" s="79"/>
    </row>
    <row r="162" spans="1:11" ht="20.100000000000001" customHeight="1" x14ac:dyDescent="0.2">
      <c r="A162" s="115"/>
      <c r="B162" s="89"/>
      <c r="C162" s="90"/>
      <c r="D162" s="90"/>
      <c r="E162" s="115"/>
      <c r="F162" s="115"/>
      <c r="G162" s="115"/>
      <c r="H162" s="87"/>
      <c r="I162" s="91"/>
      <c r="J162" s="87"/>
      <c r="K162" s="79"/>
    </row>
    <row r="163" spans="1:11" ht="20.100000000000001" customHeight="1" x14ac:dyDescent="0.2">
      <c r="A163" s="115"/>
      <c r="B163" s="89"/>
      <c r="C163" s="90"/>
      <c r="D163" s="90"/>
      <c r="E163" s="115"/>
      <c r="F163" s="115"/>
      <c r="G163" s="115"/>
      <c r="H163" s="87"/>
      <c r="I163" s="91"/>
      <c r="J163" s="87"/>
      <c r="K163" s="79"/>
    </row>
    <row r="164" spans="1:11" ht="20.100000000000001" customHeight="1" x14ac:dyDescent="0.2">
      <c r="A164" s="115"/>
      <c r="B164" s="89"/>
      <c r="C164" s="90"/>
      <c r="D164" s="90"/>
      <c r="E164" s="115"/>
      <c r="F164" s="115"/>
      <c r="G164" s="115"/>
      <c r="H164" s="87"/>
      <c r="I164" s="91"/>
      <c r="J164" s="87"/>
      <c r="K164" s="79"/>
    </row>
    <row r="165" spans="1:11" ht="20.100000000000001" customHeight="1" x14ac:dyDescent="0.2">
      <c r="A165" s="115"/>
      <c r="B165" s="89"/>
      <c r="C165" s="90"/>
      <c r="D165" s="90"/>
      <c r="E165" s="115"/>
      <c r="F165" s="115"/>
      <c r="G165" s="115"/>
      <c r="H165" s="87"/>
      <c r="I165" s="91"/>
      <c r="J165" s="87"/>
      <c r="K165" s="79"/>
    </row>
    <row r="166" spans="1:11" ht="20.100000000000001" customHeight="1" x14ac:dyDescent="0.2">
      <c r="A166" s="115"/>
      <c r="B166" s="89"/>
      <c r="C166" s="90"/>
      <c r="D166" s="90"/>
      <c r="E166" s="115"/>
      <c r="F166" s="115"/>
      <c r="G166" s="115"/>
      <c r="H166" s="87"/>
      <c r="I166" s="91"/>
      <c r="J166" s="87"/>
      <c r="K166" s="79"/>
    </row>
    <row r="167" spans="1:11" ht="20.100000000000001" customHeight="1" x14ac:dyDescent="0.2">
      <c r="A167" s="115"/>
      <c r="B167" s="89"/>
      <c r="C167" s="90"/>
      <c r="D167" s="90"/>
      <c r="E167" s="115"/>
      <c r="F167" s="115"/>
      <c r="G167" s="115"/>
      <c r="H167" s="87"/>
      <c r="I167" s="91"/>
      <c r="J167" s="87"/>
      <c r="K167" s="79"/>
    </row>
    <row r="168" spans="1:11" ht="20.100000000000001" customHeight="1" x14ac:dyDescent="0.2">
      <c r="A168" s="115"/>
      <c r="B168" s="89"/>
      <c r="C168" s="90"/>
      <c r="D168" s="90"/>
      <c r="E168" s="115"/>
      <c r="F168" s="115"/>
      <c r="G168" s="115"/>
      <c r="H168" s="87"/>
      <c r="I168" s="91"/>
      <c r="J168" s="87"/>
      <c r="K168" s="79"/>
    </row>
    <row r="169" spans="1:11" ht="20.100000000000001" customHeight="1" x14ac:dyDescent="0.2">
      <c r="A169" s="115"/>
      <c r="B169" s="89"/>
      <c r="C169" s="90"/>
      <c r="D169" s="90"/>
      <c r="E169" s="115"/>
      <c r="F169" s="115"/>
      <c r="G169" s="115"/>
      <c r="H169" s="87"/>
      <c r="I169" s="91"/>
      <c r="J169" s="87"/>
      <c r="K169" s="79"/>
    </row>
    <row r="170" spans="1:11" ht="20.100000000000001" customHeight="1" x14ac:dyDescent="0.2">
      <c r="A170" s="115"/>
      <c r="B170" s="89"/>
      <c r="C170" s="90"/>
      <c r="D170" s="90"/>
      <c r="E170" s="115"/>
      <c r="F170" s="115"/>
      <c r="G170" s="115"/>
      <c r="H170" s="87"/>
      <c r="I170" s="91"/>
      <c r="J170" s="87"/>
      <c r="K170" s="79"/>
    </row>
    <row r="171" spans="1:11" ht="20.100000000000001" customHeight="1" x14ac:dyDescent="0.2">
      <c r="A171" s="115"/>
      <c r="B171" s="89"/>
      <c r="C171" s="90"/>
      <c r="D171" s="90"/>
      <c r="E171" s="115"/>
      <c r="F171" s="115"/>
      <c r="G171" s="115"/>
      <c r="H171" s="87"/>
      <c r="I171" s="91"/>
      <c r="J171" s="87"/>
      <c r="K171" s="79"/>
    </row>
    <row r="172" spans="1:11" ht="20.100000000000001" customHeight="1" x14ac:dyDescent="0.2">
      <c r="A172" s="115"/>
      <c r="B172" s="89"/>
      <c r="C172" s="90"/>
      <c r="D172" s="90"/>
      <c r="E172" s="115"/>
      <c r="F172" s="115"/>
      <c r="G172" s="115"/>
      <c r="H172" s="87"/>
      <c r="I172" s="91"/>
      <c r="J172" s="87"/>
      <c r="K172" s="79"/>
    </row>
    <row r="173" spans="1:11" ht="20.100000000000001" customHeight="1" x14ac:dyDescent="0.2">
      <c r="A173" s="115"/>
      <c r="B173" s="89"/>
      <c r="C173" s="90"/>
      <c r="D173" s="90"/>
      <c r="E173" s="115"/>
      <c r="F173" s="115"/>
      <c r="G173" s="115"/>
      <c r="H173" s="87"/>
      <c r="I173" s="91"/>
      <c r="J173" s="87"/>
      <c r="K173" s="79"/>
    </row>
    <row r="174" spans="1:11" ht="20.100000000000001" customHeight="1" x14ac:dyDescent="0.2">
      <c r="A174" s="115"/>
      <c r="B174" s="89"/>
      <c r="C174" s="90"/>
      <c r="D174" s="90"/>
      <c r="E174" s="115"/>
      <c r="F174" s="115"/>
      <c r="G174" s="115"/>
      <c r="H174" s="87"/>
      <c r="I174" s="91"/>
      <c r="J174" s="87"/>
      <c r="K174" s="79"/>
    </row>
    <row r="175" spans="1:11" ht="20.100000000000001" customHeight="1" x14ac:dyDescent="0.2">
      <c r="A175" s="115"/>
      <c r="B175" s="89"/>
      <c r="C175" s="90"/>
      <c r="D175" s="90"/>
      <c r="E175" s="115"/>
      <c r="F175" s="115"/>
      <c r="G175" s="115"/>
      <c r="H175" s="87"/>
      <c r="I175" s="91"/>
      <c r="J175" s="87"/>
      <c r="K175" s="79"/>
    </row>
    <row r="176" spans="1:11" ht="20.100000000000001" customHeight="1" x14ac:dyDescent="0.2">
      <c r="A176" s="115"/>
      <c r="B176" s="89"/>
      <c r="C176" s="90"/>
      <c r="D176" s="90"/>
      <c r="E176" s="115"/>
      <c r="F176" s="115"/>
      <c r="G176" s="115"/>
      <c r="H176" s="87"/>
      <c r="I176" s="91"/>
      <c r="J176" s="87"/>
      <c r="K176" s="79"/>
    </row>
    <row r="177" spans="1:11" ht="20.100000000000001" customHeight="1" x14ac:dyDescent="0.2">
      <c r="A177" s="115"/>
      <c r="B177" s="89"/>
      <c r="C177" s="90"/>
      <c r="D177" s="90"/>
      <c r="E177" s="115"/>
      <c r="F177" s="115"/>
      <c r="G177" s="115"/>
      <c r="H177" s="87"/>
      <c r="I177" s="91"/>
      <c r="J177" s="87"/>
      <c r="K177" s="79"/>
    </row>
    <row r="178" spans="1:11" ht="20.100000000000001" customHeight="1" x14ac:dyDescent="0.2">
      <c r="A178" s="115"/>
      <c r="B178" s="89"/>
      <c r="C178" s="90"/>
      <c r="D178" s="90"/>
      <c r="E178" s="115"/>
      <c r="F178" s="115"/>
      <c r="G178" s="115"/>
      <c r="H178" s="87"/>
      <c r="I178" s="91"/>
      <c r="J178" s="87"/>
      <c r="K178" s="79"/>
    </row>
    <row r="179" spans="1:11" ht="20.100000000000001" customHeight="1" x14ac:dyDescent="0.2">
      <c r="A179" s="115"/>
      <c r="B179" s="89"/>
      <c r="C179" s="90"/>
      <c r="D179" s="90"/>
      <c r="E179" s="115"/>
      <c r="F179" s="115"/>
      <c r="G179" s="115"/>
      <c r="H179" s="87"/>
      <c r="I179" s="91"/>
      <c r="J179" s="87"/>
      <c r="K179" s="79"/>
    </row>
    <row r="180" spans="1:11" ht="20.100000000000001" customHeight="1" x14ac:dyDescent="0.2">
      <c r="A180" s="115"/>
      <c r="B180" s="89"/>
      <c r="C180" s="90"/>
      <c r="D180" s="90"/>
      <c r="E180" s="115"/>
      <c r="F180" s="115"/>
      <c r="G180" s="115"/>
      <c r="H180" s="87"/>
      <c r="I180" s="91"/>
      <c r="J180" s="87"/>
      <c r="K180" s="79"/>
    </row>
    <row r="181" spans="1:11" ht="20.100000000000001" customHeight="1" x14ac:dyDescent="0.2">
      <c r="A181" s="115"/>
      <c r="B181" s="89"/>
      <c r="C181" s="90"/>
      <c r="D181" s="90"/>
      <c r="E181" s="115"/>
      <c r="F181" s="115"/>
      <c r="G181" s="115"/>
      <c r="H181" s="87"/>
      <c r="I181" s="91"/>
      <c r="J181" s="87"/>
      <c r="K181" s="79"/>
    </row>
    <row r="182" spans="1:11" ht="20.100000000000001" customHeight="1" x14ac:dyDescent="0.2">
      <c r="A182" s="115"/>
      <c r="B182" s="89"/>
      <c r="C182" s="90"/>
      <c r="D182" s="90"/>
      <c r="E182" s="115"/>
      <c r="F182" s="115"/>
      <c r="G182" s="115"/>
      <c r="H182" s="87"/>
      <c r="I182" s="91"/>
      <c r="J182" s="87"/>
      <c r="K182" s="79"/>
    </row>
    <row r="183" spans="1:11" ht="20.100000000000001" customHeight="1" x14ac:dyDescent="0.2">
      <c r="A183" s="115"/>
      <c r="B183" s="89"/>
      <c r="C183" s="90"/>
      <c r="D183" s="90"/>
      <c r="E183" s="115"/>
      <c r="F183" s="115"/>
      <c r="G183" s="115"/>
      <c r="H183" s="87"/>
      <c r="I183" s="91"/>
      <c r="J183" s="87"/>
      <c r="K183" s="79"/>
    </row>
    <row r="184" spans="1:11" ht="20.100000000000001" customHeight="1" x14ac:dyDescent="0.2">
      <c r="A184" s="115"/>
      <c r="B184" s="89"/>
      <c r="C184" s="90"/>
      <c r="D184" s="90"/>
      <c r="E184" s="115"/>
      <c r="F184" s="115"/>
      <c r="G184" s="115"/>
      <c r="H184" s="87"/>
      <c r="I184" s="91"/>
      <c r="J184" s="87"/>
      <c r="K184" s="79"/>
    </row>
    <row r="185" spans="1:11" ht="20.100000000000001" customHeight="1" x14ac:dyDescent="0.2">
      <c r="A185" s="115"/>
      <c r="B185" s="89"/>
      <c r="C185" s="90"/>
      <c r="D185" s="90"/>
      <c r="E185" s="115"/>
      <c r="F185" s="115"/>
      <c r="G185" s="115"/>
      <c r="H185" s="87"/>
      <c r="I185" s="91"/>
      <c r="J185" s="87"/>
      <c r="K185" s="79"/>
    </row>
    <row r="186" spans="1:11" ht="20.100000000000001" customHeight="1" x14ac:dyDescent="0.2">
      <c r="A186" s="115"/>
      <c r="B186" s="89"/>
      <c r="C186" s="90"/>
      <c r="D186" s="90"/>
      <c r="E186" s="115"/>
      <c r="F186" s="115"/>
      <c r="G186" s="115"/>
      <c r="H186" s="87"/>
      <c r="I186" s="91"/>
      <c r="J186" s="87"/>
      <c r="K186" s="79"/>
    </row>
    <row r="187" spans="1:11" ht="20.100000000000001" customHeight="1" x14ac:dyDescent="0.2">
      <c r="A187" s="115"/>
      <c r="B187" s="89"/>
      <c r="C187" s="90"/>
      <c r="D187" s="90"/>
      <c r="E187" s="115"/>
      <c r="F187" s="115"/>
      <c r="G187" s="115"/>
      <c r="H187" s="87"/>
      <c r="I187" s="91"/>
      <c r="J187" s="87"/>
      <c r="K187" s="79"/>
    </row>
    <row r="188" spans="1:11" ht="20.100000000000001" customHeight="1" x14ac:dyDescent="0.2">
      <c r="A188" s="115"/>
      <c r="B188" s="89"/>
      <c r="C188" s="90"/>
      <c r="D188" s="90"/>
      <c r="E188" s="115"/>
      <c r="F188" s="115"/>
      <c r="G188" s="115"/>
      <c r="H188" s="87"/>
      <c r="I188" s="91"/>
      <c r="J188" s="87"/>
      <c r="K188" s="79"/>
    </row>
    <row r="189" spans="1:11" ht="20.100000000000001" customHeight="1" x14ac:dyDescent="0.2">
      <c r="A189" s="115"/>
      <c r="B189" s="89"/>
      <c r="C189" s="90"/>
      <c r="D189" s="90"/>
      <c r="E189" s="115"/>
      <c r="F189" s="115"/>
      <c r="G189" s="115"/>
      <c r="H189" s="87"/>
      <c r="I189" s="91"/>
      <c r="J189" s="87"/>
      <c r="K189" s="79"/>
    </row>
    <row r="190" spans="1:11" ht="20.100000000000001" customHeight="1" x14ac:dyDescent="0.2">
      <c r="A190" s="115"/>
      <c r="B190" s="89"/>
      <c r="C190" s="90"/>
      <c r="D190" s="90"/>
      <c r="E190" s="115"/>
      <c r="F190" s="115"/>
      <c r="G190" s="115"/>
      <c r="H190" s="87"/>
      <c r="I190" s="91"/>
      <c r="J190" s="87"/>
      <c r="K190" s="79"/>
    </row>
    <row r="191" spans="1:11" ht="20.100000000000001" customHeight="1" x14ac:dyDescent="0.2">
      <c r="A191" s="115"/>
      <c r="B191" s="89"/>
      <c r="C191" s="90"/>
      <c r="D191" s="90"/>
      <c r="E191" s="115"/>
      <c r="F191" s="115"/>
      <c r="G191" s="115"/>
      <c r="H191" s="87"/>
      <c r="I191" s="91"/>
      <c r="J191" s="87"/>
      <c r="K191" s="79"/>
    </row>
    <row r="192" spans="1:11" ht="20.100000000000001" customHeight="1" x14ac:dyDescent="0.2">
      <c r="A192" s="115"/>
      <c r="B192" s="89"/>
      <c r="C192" s="90"/>
      <c r="D192" s="90"/>
      <c r="E192" s="115"/>
      <c r="F192" s="115"/>
      <c r="G192" s="115"/>
      <c r="H192" s="87"/>
      <c r="I192" s="91"/>
      <c r="J192" s="87"/>
      <c r="K192" s="79"/>
    </row>
    <row r="193" spans="1:11" ht="20.100000000000001" customHeight="1" x14ac:dyDescent="0.2">
      <c r="A193" s="115"/>
      <c r="B193" s="89"/>
      <c r="C193" s="90"/>
      <c r="D193" s="90"/>
      <c r="E193" s="115"/>
      <c r="F193" s="115"/>
      <c r="G193" s="115"/>
      <c r="H193" s="87"/>
      <c r="I193" s="91"/>
      <c r="J193" s="87"/>
      <c r="K193" s="79"/>
    </row>
    <row r="194" spans="1:11" ht="20.100000000000001" customHeight="1" x14ac:dyDescent="0.2">
      <c r="A194" s="115"/>
      <c r="B194" s="89"/>
      <c r="C194" s="90"/>
      <c r="D194" s="90"/>
      <c r="E194" s="115"/>
      <c r="F194" s="115"/>
      <c r="G194" s="115"/>
      <c r="H194" s="87"/>
      <c r="I194" s="91"/>
      <c r="J194" s="87"/>
      <c r="K194" s="79"/>
    </row>
    <row r="195" spans="1:11" ht="20.100000000000001" customHeight="1" x14ac:dyDescent="0.2">
      <c r="A195" s="115"/>
      <c r="B195" s="89"/>
      <c r="C195" s="90"/>
      <c r="D195" s="90"/>
      <c r="E195" s="115"/>
      <c r="F195" s="115"/>
      <c r="G195" s="115"/>
      <c r="H195" s="87"/>
      <c r="I195" s="91"/>
      <c r="J195" s="87"/>
      <c r="K195" s="79"/>
    </row>
    <row r="196" spans="1:11" ht="20.100000000000001" customHeight="1" x14ac:dyDescent="0.2">
      <c r="A196" s="115"/>
      <c r="B196" s="89"/>
      <c r="C196" s="90"/>
      <c r="D196" s="90"/>
      <c r="E196" s="115"/>
      <c r="F196" s="115"/>
      <c r="G196" s="115"/>
      <c r="H196" s="87"/>
      <c r="I196" s="91"/>
      <c r="J196" s="87"/>
      <c r="K196" s="79"/>
    </row>
    <row r="197" spans="1:11" ht="20.100000000000001" customHeight="1" x14ac:dyDescent="0.2">
      <c r="A197" s="115"/>
      <c r="B197" s="89"/>
      <c r="C197" s="90"/>
      <c r="D197" s="90"/>
      <c r="E197" s="115"/>
      <c r="F197" s="115"/>
      <c r="G197" s="115"/>
      <c r="H197" s="87"/>
      <c r="I197" s="91"/>
      <c r="J197" s="87"/>
      <c r="K197" s="79"/>
    </row>
    <row r="198" spans="1:11" ht="20.100000000000001" customHeight="1" x14ac:dyDescent="0.2">
      <c r="A198" s="115"/>
      <c r="B198" s="89"/>
      <c r="C198" s="90"/>
      <c r="D198" s="90"/>
      <c r="E198" s="115"/>
      <c r="F198" s="115"/>
      <c r="G198" s="115"/>
      <c r="H198" s="87"/>
      <c r="I198" s="91"/>
      <c r="J198" s="87"/>
      <c r="K198" s="79"/>
    </row>
    <row r="199" spans="1:11" ht="20.100000000000001" customHeight="1" x14ac:dyDescent="0.2">
      <c r="A199" s="115"/>
      <c r="B199" s="89"/>
      <c r="C199" s="90"/>
      <c r="D199" s="90"/>
      <c r="E199" s="115"/>
      <c r="F199" s="115"/>
      <c r="G199" s="115"/>
      <c r="H199" s="87"/>
      <c r="I199" s="91"/>
      <c r="J199" s="87"/>
      <c r="K199" s="79"/>
    </row>
    <row r="200" spans="1:11" ht="20.100000000000001" customHeight="1" x14ac:dyDescent="0.2">
      <c r="A200" s="115"/>
      <c r="B200" s="89"/>
      <c r="C200" s="90"/>
      <c r="D200" s="90"/>
      <c r="E200" s="115"/>
      <c r="F200" s="115"/>
      <c r="G200" s="115"/>
      <c r="H200" s="87"/>
      <c r="I200" s="91"/>
      <c r="J200" s="87"/>
      <c r="K200" s="79"/>
    </row>
    <row r="201" spans="1:11" ht="20.100000000000001" customHeight="1" x14ac:dyDescent="0.2">
      <c r="A201" s="115"/>
      <c r="B201" s="89"/>
      <c r="C201" s="90"/>
      <c r="D201" s="90"/>
      <c r="E201" s="115"/>
      <c r="F201" s="115"/>
      <c r="G201" s="115"/>
      <c r="H201" s="87"/>
      <c r="I201" s="91"/>
      <c r="J201" s="87"/>
      <c r="K201" s="79"/>
    </row>
    <row r="202" spans="1:11" ht="20.100000000000001" customHeight="1" x14ac:dyDescent="0.2">
      <c r="A202" s="115"/>
      <c r="B202" s="89"/>
      <c r="C202" s="90"/>
      <c r="D202" s="90"/>
      <c r="E202" s="115"/>
      <c r="F202" s="115"/>
      <c r="G202" s="115"/>
      <c r="H202" s="87"/>
      <c r="I202" s="91"/>
      <c r="J202" s="87"/>
      <c r="K202" s="79"/>
    </row>
    <row r="203" spans="1:11" ht="20.100000000000001" customHeight="1" x14ac:dyDescent="0.2">
      <c r="A203" s="115"/>
      <c r="B203" s="89"/>
      <c r="C203" s="90"/>
      <c r="D203" s="90"/>
      <c r="E203" s="115"/>
      <c r="F203" s="115"/>
      <c r="G203" s="115"/>
      <c r="H203" s="87"/>
      <c r="I203" s="91"/>
      <c r="J203" s="87"/>
      <c r="K203" s="79"/>
    </row>
    <row r="204" spans="1:11" ht="20.100000000000001" customHeight="1" x14ac:dyDescent="0.2">
      <c r="A204" s="115"/>
      <c r="B204" s="89"/>
      <c r="C204" s="90"/>
      <c r="D204" s="90"/>
      <c r="E204" s="115"/>
      <c r="F204" s="115"/>
      <c r="G204" s="115"/>
      <c r="H204" s="87"/>
      <c r="I204" s="91"/>
      <c r="J204" s="87"/>
      <c r="K204" s="79"/>
    </row>
    <row r="205" spans="1:11" ht="20.100000000000001" customHeight="1" x14ac:dyDescent="0.2">
      <c r="A205" s="115"/>
      <c r="B205" s="89"/>
      <c r="C205" s="90"/>
      <c r="D205" s="90"/>
      <c r="E205" s="115"/>
      <c r="F205" s="115"/>
      <c r="G205" s="115"/>
      <c r="H205" s="87"/>
      <c r="I205" s="91"/>
      <c r="J205" s="87"/>
      <c r="K205" s="79"/>
    </row>
    <row r="206" spans="1:11" ht="20.100000000000001" customHeight="1" x14ac:dyDescent="0.2">
      <c r="A206" s="115"/>
      <c r="B206" s="89"/>
      <c r="C206" s="90"/>
      <c r="D206" s="90"/>
      <c r="E206" s="115"/>
      <c r="F206" s="115"/>
      <c r="G206" s="115"/>
      <c r="H206" s="87"/>
      <c r="I206" s="91"/>
      <c r="J206" s="87"/>
      <c r="K206" s="79"/>
    </row>
    <row r="207" spans="1:11" ht="20.100000000000001" customHeight="1" x14ac:dyDescent="0.2">
      <c r="A207" s="115"/>
      <c r="B207" s="89"/>
      <c r="C207" s="90"/>
      <c r="D207" s="90"/>
      <c r="E207" s="115"/>
      <c r="F207" s="115"/>
      <c r="G207" s="115"/>
      <c r="H207" s="87"/>
      <c r="I207" s="91"/>
      <c r="J207" s="87"/>
      <c r="K207" s="79"/>
    </row>
    <row r="208" spans="1:11" ht="20.100000000000001" customHeight="1" x14ac:dyDescent="0.2">
      <c r="A208" s="115"/>
      <c r="B208" s="89"/>
      <c r="C208" s="90"/>
      <c r="D208" s="90"/>
      <c r="E208" s="115"/>
      <c r="F208" s="115"/>
      <c r="G208" s="115"/>
      <c r="H208" s="87"/>
      <c r="I208" s="91"/>
      <c r="J208" s="87"/>
      <c r="K208" s="79"/>
    </row>
    <row r="209" spans="1:11" ht="20.100000000000001" customHeight="1" x14ac:dyDescent="0.2">
      <c r="A209" s="115"/>
      <c r="B209" s="89"/>
      <c r="C209" s="90"/>
      <c r="D209" s="90"/>
      <c r="E209" s="115"/>
      <c r="F209" s="115"/>
      <c r="G209" s="115"/>
      <c r="H209" s="87"/>
      <c r="I209" s="91"/>
      <c r="J209" s="87"/>
      <c r="K209" s="79"/>
    </row>
    <row r="210" spans="1:11" ht="20.100000000000001" customHeight="1" x14ac:dyDescent="0.2">
      <c r="A210" s="115"/>
      <c r="B210" s="89"/>
      <c r="C210" s="90"/>
      <c r="D210" s="90"/>
      <c r="E210" s="115"/>
      <c r="F210" s="115"/>
      <c r="G210" s="115"/>
      <c r="H210" s="87"/>
      <c r="I210" s="91"/>
      <c r="J210" s="87"/>
      <c r="K210" s="79"/>
    </row>
    <row r="211" spans="1:11" ht="20.100000000000001" customHeight="1" x14ac:dyDescent="0.2">
      <c r="A211" s="115"/>
      <c r="B211" s="89"/>
      <c r="C211" s="90"/>
      <c r="D211" s="90"/>
      <c r="E211" s="115"/>
      <c r="F211" s="115"/>
      <c r="G211" s="115"/>
      <c r="H211" s="87"/>
      <c r="I211" s="91"/>
      <c r="J211" s="87"/>
      <c r="K211" s="79"/>
    </row>
    <row r="212" spans="1:11" ht="20.100000000000001" customHeight="1" x14ac:dyDescent="0.2">
      <c r="A212" s="115"/>
      <c r="B212" s="89"/>
      <c r="C212" s="90"/>
      <c r="D212" s="90"/>
      <c r="E212" s="115"/>
      <c r="F212" s="115"/>
      <c r="G212" s="115"/>
      <c r="H212" s="87"/>
      <c r="I212" s="91"/>
      <c r="J212" s="87"/>
      <c r="K212" s="79"/>
    </row>
    <row r="213" spans="1:11" ht="20.100000000000001" customHeight="1" x14ac:dyDescent="0.2">
      <c r="A213" s="115"/>
      <c r="B213" s="89"/>
      <c r="C213" s="90"/>
      <c r="D213" s="90"/>
      <c r="E213" s="115"/>
      <c r="F213" s="115"/>
      <c r="G213" s="115"/>
      <c r="H213" s="87"/>
      <c r="I213" s="91"/>
      <c r="J213" s="87"/>
      <c r="K213" s="79"/>
    </row>
    <row r="214" spans="1:11" ht="20.100000000000001" customHeight="1" x14ac:dyDescent="0.2">
      <c r="A214" s="115"/>
      <c r="B214" s="89"/>
      <c r="C214" s="90"/>
      <c r="D214" s="90"/>
      <c r="E214" s="115"/>
      <c r="F214" s="115"/>
      <c r="G214" s="115"/>
      <c r="H214" s="87"/>
      <c r="I214" s="91"/>
      <c r="J214" s="87"/>
      <c r="K214" s="79"/>
    </row>
    <row r="215" spans="1:11" ht="20.100000000000001" customHeight="1" x14ac:dyDescent="0.2">
      <c r="A215" s="115"/>
      <c r="B215" s="89"/>
      <c r="C215" s="90"/>
      <c r="D215" s="90"/>
      <c r="E215" s="115"/>
      <c r="F215" s="115"/>
      <c r="G215" s="115"/>
      <c r="H215" s="87"/>
      <c r="I215" s="91"/>
      <c r="J215" s="87"/>
      <c r="K215" s="79"/>
    </row>
    <row r="216" spans="1:11" ht="20.100000000000001" customHeight="1" x14ac:dyDescent="0.2">
      <c r="A216" s="115"/>
      <c r="B216" s="89"/>
      <c r="C216" s="90"/>
      <c r="D216" s="90"/>
      <c r="E216" s="115"/>
      <c r="F216" s="115"/>
      <c r="G216" s="115"/>
      <c r="H216" s="87"/>
      <c r="I216" s="91"/>
      <c r="J216" s="87"/>
      <c r="K216" s="79"/>
    </row>
    <row r="217" spans="1:11" ht="20.100000000000001" customHeight="1" x14ac:dyDescent="0.2">
      <c r="A217" s="115"/>
      <c r="B217" s="89"/>
      <c r="C217" s="90"/>
      <c r="D217" s="90"/>
      <c r="E217" s="115"/>
      <c r="F217" s="115"/>
      <c r="G217" s="115"/>
      <c r="H217" s="87"/>
      <c r="I217" s="91"/>
      <c r="J217" s="87"/>
      <c r="K217" s="79"/>
    </row>
    <row r="218" spans="1:11" ht="20.100000000000001" customHeight="1" x14ac:dyDescent="0.2">
      <c r="A218" s="115"/>
      <c r="B218" s="89"/>
      <c r="C218" s="90"/>
      <c r="D218" s="90"/>
      <c r="E218" s="115"/>
      <c r="F218" s="115"/>
      <c r="G218" s="115"/>
      <c r="H218" s="87"/>
      <c r="I218" s="91"/>
      <c r="J218" s="87"/>
      <c r="K218" s="79"/>
    </row>
    <row r="219" spans="1:11" ht="20.100000000000001" customHeight="1" x14ac:dyDescent="0.2">
      <c r="A219" s="115"/>
      <c r="B219" s="89"/>
      <c r="C219" s="90"/>
      <c r="D219" s="90"/>
      <c r="E219" s="115"/>
      <c r="F219" s="115"/>
      <c r="G219" s="115"/>
      <c r="H219" s="87"/>
      <c r="I219" s="91"/>
      <c r="J219" s="87"/>
      <c r="K219" s="79"/>
    </row>
    <row r="220" spans="1:11" ht="20.100000000000001" customHeight="1" x14ac:dyDescent="0.2">
      <c r="A220" s="115"/>
      <c r="B220" s="89"/>
      <c r="C220" s="90"/>
      <c r="D220" s="90"/>
      <c r="E220" s="115"/>
      <c r="F220" s="115"/>
      <c r="G220" s="115"/>
      <c r="H220" s="87"/>
      <c r="I220" s="91"/>
      <c r="J220" s="87"/>
      <c r="K220" s="79"/>
    </row>
    <row r="221" spans="1:11" ht="20.100000000000001" customHeight="1" x14ac:dyDescent="0.2">
      <c r="A221" s="115"/>
      <c r="B221" s="89"/>
      <c r="C221" s="90"/>
      <c r="D221" s="90"/>
      <c r="E221" s="115"/>
      <c r="F221" s="115"/>
      <c r="G221" s="115"/>
      <c r="H221" s="87"/>
      <c r="I221" s="91"/>
      <c r="J221" s="87"/>
      <c r="K221" s="79"/>
    </row>
    <row r="222" spans="1:11" ht="20.100000000000001" customHeight="1" x14ac:dyDescent="0.2">
      <c r="A222" s="115"/>
      <c r="B222" s="89"/>
      <c r="C222" s="90"/>
      <c r="D222" s="90"/>
      <c r="E222" s="115"/>
      <c r="F222" s="115"/>
      <c r="G222" s="115"/>
      <c r="H222" s="87"/>
      <c r="I222" s="91"/>
      <c r="J222" s="87"/>
      <c r="K222" s="79"/>
    </row>
    <row r="223" spans="1:11" ht="20.100000000000001" customHeight="1" x14ac:dyDescent="0.2">
      <c r="A223" s="115"/>
      <c r="B223" s="89"/>
      <c r="C223" s="90"/>
      <c r="D223" s="90"/>
      <c r="E223" s="115"/>
      <c r="F223" s="115"/>
      <c r="G223" s="115"/>
      <c r="H223" s="87"/>
      <c r="I223" s="91"/>
      <c r="J223" s="87"/>
      <c r="K223" s="79"/>
    </row>
    <row r="224" spans="1:11" ht="20.100000000000001" customHeight="1" x14ac:dyDescent="0.2">
      <c r="A224" s="115"/>
      <c r="B224" s="89"/>
      <c r="C224" s="90"/>
      <c r="D224" s="90"/>
      <c r="E224" s="115"/>
      <c r="F224" s="115"/>
      <c r="G224" s="115"/>
      <c r="H224" s="87"/>
      <c r="I224" s="91"/>
      <c r="J224" s="87"/>
      <c r="K224" s="79"/>
    </row>
    <row r="225" spans="1:11" ht="20.100000000000001" customHeight="1" x14ac:dyDescent="0.2">
      <c r="A225" s="115"/>
      <c r="B225" s="89"/>
      <c r="C225" s="90"/>
      <c r="D225" s="90"/>
      <c r="E225" s="115"/>
      <c r="F225" s="115"/>
      <c r="G225" s="115"/>
      <c r="H225" s="87"/>
      <c r="I225" s="91"/>
      <c r="J225" s="87"/>
      <c r="K225" s="79"/>
    </row>
    <row r="226" spans="1:11" ht="20.100000000000001" customHeight="1" x14ac:dyDescent="0.2">
      <c r="A226" s="115"/>
      <c r="B226" s="89"/>
      <c r="C226" s="90"/>
      <c r="D226" s="90"/>
      <c r="E226" s="115"/>
      <c r="F226" s="115"/>
      <c r="G226" s="115"/>
      <c r="H226" s="87"/>
      <c r="I226" s="91"/>
      <c r="J226" s="87"/>
      <c r="K226" s="79"/>
    </row>
    <row r="227" spans="1:11" ht="20.100000000000001" customHeight="1" x14ac:dyDescent="0.2">
      <c r="A227" s="115"/>
      <c r="B227" s="89"/>
      <c r="C227" s="90"/>
      <c r="D227" s="90"/>
      <c r="E227" s="115"/>
      <c r="F227" s="115"/>
      <c r="G227" s="115"/>
      <c r="H227" s="87"/>
      <c r="I227" s="91"/>
      <c r="J227" s="87"/>
      <c r="K227" s="79"/>
    </row>
    <row r="228" spans="1:11" ht="20.100000000000001" customHeight="1" x14ac:dyDescent="0.2">
      <c r="A228" s="115"/>
      <c r="B228" s="89"/>
      <c r="C228" s="90"/>
      <c r="D228" s="90"/>
      <c r="E228" s="115"/>
      <c r="F228" s="115"/>
      <c r="G228" s="115"/>
      <c r="H228" s="87"/>
      <c r="I228" s="91"/>
      <c r="J228" s="87"/>
      <c r="K228" s="79"/>
    </row>
    <row r="229" spans="1:11" ht="20.100000000000001" customHeight="1" x14ac:dyDescent="0.2">
      <c r="A229" s="115"/>
      <c r="B229" s="89"/>
      <c r="C229" s="90"/>
      <c r="D229" s="90"/>
      <c r="E229" s="115"/>
      <c r="F229" s="115"/>
      <c r="G229" s="115"/>
      <c r="H229" s="87"/>
      <c r="I229" s="91"/>
      <c r="J229" s="87"/>
      <c r="K229" s="79"/>
    </row>
    <row r="230" spans="1:11" ht="20.100000000000001" customHeight="1" x14ac:dyDescent="0.2">
      <c r="A230" s="115"/>
      <c r="B230" s="89"/>
      <c r="C230" s="90"/>
      <c r="D230" s="90"/>
      <c r="E230" s="115"/>
      <c r="F230" s="115"/>
      <c r="G230" s="115"/>
      <c r="H230" s="87"/>
      <c r="I230" s="91"/>
      <c r="J230" s="87"/>
      <c r="K230" s="79"/>
    </row>
    <row r="231" spans="1:11" ht="20.100000000000001" customHeight="1" x14ac:dyDescent="0.2">
      <c r="A231" s="115"/>
      <c r="B231" s="89"/>
      <c r="C231" s="90"/>
      <c r="D231" s="90"/>
      <c r="E231" s="115"/>
      <c r="F231" s="115"/>
      <c r="G231" s="115"/>
      <c r="H231" s="87"/>
      <c r="I231" s="91"/>
      <c r="J231" s="87"/>
      <c r="K231" s="79"/>
    </row>
    <row r="232" spans="1:11" ht="20.100000000000001" customHeight="1" x14ac:dyDescent="0.2">
      <c r="A232" s="115"/>
      <c r="B232" s="89"/>
      <c r="C232" s="90"/>
      <c r="D232" s="90"/>
      <c r="E232" s="115"/>
      <c r="F232" s="115"/>
      <c r="G232" s="115"/>
      <c r="H232" s="87"/>
      <c r="I232" s="91"/>
      <c r="J232" s="87"/>
      <c r="K232" s="79"/>
    </row>
    <row r="233" spans="1:11" ht="20.100000000000001" customHeight="1" x14ac:dyDescent="0.2">
      <c r="A233" s="115"/>
      <c r="B233" s="89"/>
      <c r="C233" s="90"/>
      <c r="D233" s="90"/>
      <c r="E233" s="115"/>
      <c r="F233" s="115"/>
      <c r="G233" s="115"/>
      <c r="H233" s="87"/>
      <c r="I233" s="91"/>
      <c r="J233" s="87"/>
      <c r="K233" s="79"/>
    </row>
    <row r="234" spans="1:11" ht="20.100000000000001" customHeight="1" x14ac:dyDescent="0.2">
      <c r="A234" s="115"/>
      <c r="B234" s="89"/>
      <c r="C234" s="90"/>
      <c r="D234" s="90"/>
      <c r="E234" s="115"/>
      <c r="F234" s="115"/>
      <c r="G234" s="115"/>
      <c r="H234" s="87"/>
      <c r="I234" s="91"/>
      <c r="J234" s="87"/>
      <c r="K234" s="79"/>
    </row>
    <row r="235" spans="1:11" ht="20.100000000000001" customHeight="1" x14ac:dyDescent="0.2">
      <c r="A235" s="115"/>
      <c r="B235" s="89"/>
      <c r="C235" s="90"/>
      <c r="D235" s="90"/>
      <c r="E235" s="115"/>
      <c r="F235" s="115"/>
      <c r="G235" s="115"/>
      <c r="H235" s="87"/>
      <c r="I235" s="91"/>
      <c r="J235" s="87"/>
      <c r="K235" s="79"/>
    </row>
    <row r="236" spans="1:11" ht="20.100000000000001" customHeight="1" x14ac:dyDescent="0.2">
      <c r="A236" s="115"/>
      <c r="B236" s="89"/>
      <c r="C236" s="90"/>
      <c r="D236" s="90"/>
      <c r="E236" s="115"/>
      <c r="F236" s="115"/>
      <c r="G236" s="115"/>
      <c r="H236" s="87"/>
      <c r="I236" s="91"/>
      <c r="J236" s="87"/>
      <c r="K236" s="79"/>
    </row>
    <row r="237" spans="1:11" ht="20.100000000000001" customHeight="1" x14ac:dyDescent="0.2">
      <c r="A237" s="115"/>
      <c r="B237" s="89"/>
      <c r="C237" s="90"/>
      <c r="D237" s="90"/>
      <c r="E237" s="115"/>
      <c r="F237" s="115"/>
      <c r="G237" s="115"/>
      <c r="H237" s="87"/>
      <c r="I237" s="91"/>
      <c r="J237" s="87"/>
      <c r="K237" s="79"/>
    </row>
    <row r="238" spans="1:11" ht="20.100000000000001" customHeight="1" x14ac:dyDescent="0.2">
      <c r="A238" s="115"/>
      <c r="B238" s="89"/>
      <c r="C238" s="90"/>
      <c r="D238" s="90"/>
      <c r="E238" s="115"/>
      <c r="F238" s="115"/>
      <c r="G238" s="115"/>
      <c r="H238" s="87"/>
      <c r="I238" s="91"/>
      <c r="J238" s="87"/>
      <c r="K238" s="79"/>
    </row>
    <row r="239" spans="1:11" ht="20.100000000000001" customHeight="1" x14ac:dyDescent="0.2">
      <c r="A239" s="115"/>
      <c r="B239" s="89"/>
      <c r="C239" s="90"/>
      <c r="D239" s="90"/>
      <c r="E239" s="115"/>
      <c r="F239" s="115"/>
      <c r="G239" s="115"/>
      <c r="H239" s="87"/>
      <c r="I239" s="91"/>
      <c r="J239" s="87"/>
      <c r="K239" s="79"/>
    </row>
    <row r="240" spans="1:11" ht="20.100000000000001" customHeight="1" x14ac:dyDescent="0.2">
      <c r="A240" s="115"/>
      <c r="B240" s="89"/>
      <c r="C240" s="90"/>
      <c r="D240" s="90"/>
      <c r="E240" s="115"/>
      <c r="F240" s="115"/>
      <c r="G240" s="115"/>
      <c r="H240" s="87"/>
      <c r="I240" s="91"/>
      <c r="J240" s="87"/>
      <c r="K240" s="79"/>
    </row>
    <row r="241" spans="1:11" ht="20.100000000000001" customHeight="1" x14ac:dyDescent="0.2">
      <c r="A241" s="115"/>
      <c r="B241" s="89"/>
      <c r="C241" s="90"/>
      <c r="D241" s="90"/>
      <c r="E241" s="115"/>
      <c r="F241" s="115"/>
      <c r="G241" s="115"/>
      <c r="H241" s="87"/>
      <c r="I241" s="91"/>
      <c r="J241" s="87"/>
      <c r="K241" s="79"/>
    </row>
    <row r="242" spans="1:11" ht="20.100000000000001" customHeight="1" x14ac:dyDescent="0.2">
      <c r="A242" s="115"/>
      <c r="B242" s="89"/>
      <c r="C242" s="90"/>
      <c r="D242" s="90"/>
      <c r="E242" s="115"/>
      <c r="F242" s="115"/>
      <c r="G242" s="115"/>
      <c r="H242" s="87"/>
      <c r="I242" s="91"/>
      <c r="J242" s="87"/>
      <c r="K242" s="79"/>
    </row>
    <row r="243" spans="1:11" ht="20.100000000000001" customHeight="1" x14ac:dyDescent="0.2">
      <c r="A243" s="115"/>
      <c r="B243" s="89"/>
      <c r="C243" s="90"/>
      <c r="D243" s="90"/>
      <c r="E243" s="115"/>
      <c r="F243" s="115"/>
      <c r="G243" s="115"/>
      <c r="H243" s="87"/>
      <c r="I243" s="91"/>
      <c r="J243" s="87"/>
      <c r="K243" s="79"/>
    </row>
    <row r="244" spans="1:11" ht="20.100000000000001" customHeight="1" x14ac:dyDescent="0.2">
      <c r="A244" s="115"/>
      <c r="B244" s="89"/>
      <c r="C244" s="90"/>
      <c r="D244" s="90"/>
      <c r="E244" s="115"/>
      <c r="F244" s="115"/>
      <c r="G244" s="115"/>
      <c r="H244" s="87"/>
      <c r="I244" s="91"/>
      <c r="J244" s="87"/>
      <c r="K244" s="79"/>
    </row>
    <row r="245" spans="1:11" ht="20.100000000000001" customHeight="1" x14ac:dyDescent="0.2">
      <c r="A245" s="115"/>
      <c r="B245" s="89"/>
      <c r="C245" s="90"/>
      <c r="D245" s="90"/>
      <c r="E245" s="115"/>
      <c r="F245" s="115"/>
      <c r="G245" s="115"/>
      <c r="H245" s="87"/>
      <c r="I245" s="91"/>
      <c r="J245" s="87"/>
      <c r="K245" s="79"/>
    </row>
    <row r="246" spans="1:11" ht="20.100000000000001" customHeight="1" x14ac:dyDescent="0.2">
      <c r="A246" s="115"/>
      <c r="B246" s="89"/>
      <c r="C246" s="90"/>
      <c r="D246" s="90"/>
      <c r="E246" s="115"/>
      <c r="F246" s="115"/>
      <c r="G246" s="115"/>
      <c r="H246" s="87"/>
      <c r="I246" s="91"/>
      <c r="J246" s="87"/>
      <c r="K246" s="79"/>
    </row>
    <row r="247" spans="1:11" ht="20.100000000000001" customHeight="1" x14ac:dyDescent="0.2">
      <c r="A247" s="115"/>
      <c r="B247" s="89"/>
      <c r="C247" s="90"/>
      <c r="D247" s="90"/>
      <c r="E247" s="115"/>
      <c r="F247" s="115"/>
      <c r="G247" s="115"/>
      <c r="H247" s="87"/>
      <c r="I247" s="91"/>
      <c r="J247" s="87"/>
      <c r="K247" s="79"/>
    </row>
    <row r="248" spans="1:11" ht="20.100000000000001" customHeight="1" x14ac:dyDescent="0.2">
      <c r="A248" s="115"/>
      <c r="B248" s="89"/>
      <c r="C248" s="90"/>
      <c r="D248" s="90"/>
      <c r="E248" s="115"/>
      <c r="F248" s="115"/>
      <c r="G248" s="115"/>
      <c r="H248" s="87"/>
      <c r="I248" s="91"/>
      <c r="J248" s="87"/>
      <c r="K248" s="79"/>
    </row>
    <row r="249" spans="1:11" ht="20.100000000000001" customHeight="1" x14ac:dyDescent="0.2">
      <c r="A249" s="115"/>
      <c r="B249" s="89"/>
      <c r="C249" s="90"/>
      <c r="D249" s="90"/>
      <c r="E249" s="115"/>
      <c r="F249" s="115"/>
      <c r="G249" s="115"/>
      <c r="H249" s="87"/>
      <c r="I249" s="91"/>
      <c r="J249" s="87"/>
      <c r="K249" s="79"/>
    </row>
    <row r="250" spans="1:11" ht="20.100000000000001" customHeight="1" x14ac:dyDescent="0.2">
      <c r="A250" s="115"/>
      <c r="B250" s="89"/>
      <c r="C250" s="90"/>
      <c r="D250" s="90"/>
      <c r="E250" s="115"/>
      <c r="F250" s="115"/>
      <c r="G250" s="115"/>
      <c r="H250" s="87"/>
      <c r="I250" s="91"/>
      <c r="J250" s="87"/>
      <c r="K250" s="79"/>
    </row>
    <row r="251" spans="1:11" ht="20.100000000000001" customHeight="1" x14ac:dyDescent="0.2">
      <c r="A251" s="115"/>
      <c r="B251" s="89"/>
      <c r="C251" s="90"/>
      <c r="D251" s="90"/>
      <c r="E251" s="115"/>
      <c r="F251" s="115"/>
      <c r="G251" s="115"/>
      <c r="H251" s="87"/>
      <c r="I251" s="91"/>
      <c r="J251" s="87"/>
      <c r="K251" s="79"/>
    </row>
    <row r="252" spans="1:11" ht="20.100000000000001" customHeight="1" x14ac:dyDescent="0.2">
      <c r="A252" s="115"/>
      <c r="B252" s="89"/>
      <c r="C252" s="90"/>
      <c r="D252" s="90"/>
      <c r="E252" s="115"/>
      <c r="F252" s="115"/>
      <c r="G252" s="115"/>
      <c r="H252" s="87"/>
      <c r="I252" s="91"/>
      <c r="J252" s="87"/>
      <c r="K252" s="79"/>
    </row>
    <row r="253" spans="1:11" ht="20.100000000000001" customHeight="1" x14ac:dyDescent="0.2">
      <c r="A253" s="115"/>
      <c r="B253" s="89"/>
      <c r="C253" s="90"/>
      <c r="D253" s="90"/>
      <c r="E253" s="115"/>
      <c r="F253" s="115"/>
      <c r="G253" s="115"/>
      <c r="H253" s="87"/>
      <c r="I253" s="91"/>
      <c r="J253" s="87"/>
      <c r="K253" s="79"/>
    </row>
    <row r="254" spans="1:11" ht="20.100000000000001" customHeight="1" x14ac:dyDescent="0.2">
      <c r="A254" s="115"/>
      <c r="B254" s="89"/>
      <c r="C254" s="90"/>
      <c r="D254" s="90"/>
      <c r="E254" s="115"/>
      <c r="F254" s="115"/>
      <c r="G254" s="115"/>
      <c r="H254" s="87"/>
      <c r="I254" s="91"/>
      <c r="J254" s="87"/>
      <c r="K254" s="79"/>
    </row>
    <row r="255" spans="1:11" ht="20.100000000000001" customHeight="1" x14ac:dyDescent="0.2">
      <c r="A255" s="115"/>
      <c r="B255" s="89"/>
      <c r="C255" s="90"/>
      <c r="D255" s="90"/>
      <c r="E255" s="115"/>
      <c r="F255" s="115"/>
      <c r="G255" s="115"/>
      <c r="H255" s="87"/>
      <c r="I255" s="91"/>
      <c r="J255" s="87"/>
      <c r="K255" s="79"/>
    </row>
    <row r="256" spans="1:11" ht="20.100000000000001" customHeight="1" x14ac:dyDescent="0.2">
      <c r="A256" s="115"/>
      <c r="B256" s="89"/>
      <c r="C256" s="90"/>
      <c r="D256" s="90"/>
      <c r="E256" s="115"/>
      <c r="F256" s="115"/>
      <c r="G256" s="115"/>
      <c r="H256" s="87"/>
      <c r="I256" s="91"/>
      <c r="J256" s="87"/>
      <c r="K256" s="79"/>
    </row>
    <row r="257" spans="1:11" ht="20.100000000000001" customHeight="1" x14ac:dyDescent="0.2">
      <c r="A257" s="115"/>
      <c r="B257" s="89"/>
      <c r="C257" s="90"/>
      <c r="D257" s="90"/>
      <c r="E257" s="115"/>
      <c r="F257" s="115"/>
      <c r="G257" s="115"/>
      <c r="H257" s="87"/>
      <c r="I257" s="91"/>
      <c r="J257" s="87"/>
      <c r="K257" s="79"/>
    </row>
    <row r="258" spans="1:11" ht="20.100000000000001" customHeight="1" x14ac:dyDescent="0.2">
      <c r="A258" s="115"/>
      <c r="B258" s="89"/>
      <c r="C258" s="90"/>
      <c r="D258" s="90"/>
      <c r="E258" s="115"/>
      <c r="F258" s="115"/>
      <c r="G258" s="115"/>
      <c r="H258" s="87"/>
      <c r="I258" s="91"/>
      <c r="J258" s="87"/>
      <c r="K258" s="79"/>
    </row>
    <row r="259" spans="1:11" ht="20.100000000000001" customHeight="1" x14ac:dyDescent="0.2">
      <c r="A259" s="115"/>
      <c r="B259" s="89"/>
      <c r="C259" s="90"/>
      <c r="D259" s="90"/>
      <c r="E259" s="115"/>
      <c r="F259" s="115"/>
      <c r="G259" s="115"/>
      <c r="H259" s="87"/>
      <c r="I259" s="91"/>
      <c r="J259" s="87"/>
      <c r="K259" s="79"/>
    </row>
    <row r="260" spans="1:11" ht="20.100000000000001" customHeight="1" x14ac:dyDescent="0.2">
      <c r="A260" s="115"/>
      <c r="B260" s="89"/>
      <c r="C260" s="90"/>
      <c r="D260" s="90"/>
      <c r="E260" s="115"/>
      <c r="F260" s="115"/>
      <c r="G260" s="115"/>
      <c r="H260" s="87"/>
      <c r="I260" s="91"/>
      <c r="J260" s="87"/>
      <c r="K260" s="79"/>
    </row>
    <row r="261" spans="1:11" ht="20.100000000000001" customHeight="1" x14ac:dyDescent="0.2">
      <c r="A261" s="115"/>
      <c r="B261" s="89"/>
      <c r="C261" s="90"/>
      <c r="D261" s="90"/>
      <c r="E261" s="115"/>
      <c r="F261" s="115"/>
      <c r="G261" s="115"/>
      <c r="H261" s="87"/>
      <c r="I261" s="91"/>
      <c r="J261" s="87"/>
      <c r="K261" s="79"/>
    </row>
    <row r="262" spans="1:11" ht="20.100000000000001" customHeight="1" x14ac:dyDescent="0.2">
      <c r="A262" s="115"/>
      <c r="B262" s="89"/>
      <c r="C262" s="90"/>
      <c r="D262" s="90"/>
      <c r="E262" s="115"/>
      <c r="F262" s="115"/>
      <c r="G262" s="115"/>
      <c r="H262" s="87"/>
      <c r="I262" s="91"/>
      <c r="J262" s="87"/>
      <c r="K262" s="79"/>
    </row>
    <row r="263" spans="1:11" ht="20.100000000000001" customHeight="1" x14ac:dyDescent="0.2">
      <c r="A263" s="115"/>
      <c r="B263" s="89"/>
      <c r="C263" s="90"/>
      <c r="D263" s="90"/>
      <c r="E263" s="115"/>
      <c r="F263" s="115"/>
      <c r="G263" s="115"/>
      <c r="H263" s="87"/>
      <c r="I263" s="91"/>
      <c r="J263" s="87"/>
      <c r="K263" s="79"/>
    </row>
    <row r="264" spans="1:11" ht="20.100000000000001" customHeight="1" x14ac:dyDescent="0.2">
      <c r="A264" s="115"/>
      <c r="B264" s="89"/>
      <c r="C264" s="90"/>
      <c r="D264" s="90"/>
      <c r="E264" s="115"/>
      <c r="F264" s="115"/>
      <c r="G264" s="115"/>
      <c r="H264" s="87"/>
      <c r="I264" s="91"/>
      <c r="J264" s="87"/>
      <c r="K264" s="79"/>
    </row>
    <row r="265" spans="1:11" ht="20.100000000000001" customHeight="1" x14ac:dyDescent="0.2">
      <c r="A265" s="115"/>
      <c r="B265" s="89"/>
      <c r="C265" s="90"/>
      <c r="D265" s="90"/>
      <c r="E265" s="115"/>
      <c r="F265" s="115"/>
      <c r="G265" s="115"/>
      <c r="H265" s="87"/>
      <c r="I265" s="91"/>
      <c r="J265" s="87"/>
      <c r="K265" s="79"/>
    </row>
    <row r="266" spans="1:11" ht="20.100000000000001" customHeight="1" x14ac:dyDescent="0.2">
      <c r="A266" s="115"/>
      <c r="B266" s="89"/>
      <c r="C266" s="90"/>
      <c r="D266" s="90"/>
      <c r="E266" s="115"/>
      <c r="F266" s="115"/>
      <c r="G266" s="115"/>
      <c r="H266" s="87"/>
      <c r="I266" s="91"/>
      <c r="J266" s="87"/>
      <c r="K266" s="79"/>
    </row>
    <row r="267" spans="1:11" ht="20.100000000000001" customHeight="1" x14ac:dyDescent="0.2">
      <c r="A267" s="115"/>
      <c r="B267" s="89"/>
      <c r="C267" s="90"/>
      <c r="D267" s="90"/>
      <c r="E267" s="115"/>
      <c r="F267" s="115"/>
      <c r="G267" s="115"/>
      <c r="H267" s="87"/>
      <c r="I267" s="91"/>
      <c r="J267" s="87"/>
      <c r="K267" s="79"/>
    </row>
    <row r="268" spans="1:11" ht="20.100000000000001" customHeight="1" x14ac:dyDescent="0.2">
      <c r="A268" s="115"/>
      <c r="B268" s="89"/>
      <c r="C268" s="90"/>
      <c r="D268" s="90"/>
      <c r="E268" s="115"/>
      <c r="F268" s="115"/>
      <c r="G268" s="115"/>
      <c r="H268" s="87"/>
      <c r="I268" s="91"/>
      <c r="J268" s="87"/>
      <c r="K268" s="79"/>
    </row>
    <row r="269" spans="1:11" ht="20.100000000000001" customHeight="1" x14ac:dyDescent="0.2">
      <c r="A269" s="115"/>
      <c r="B269" s="89"/>
      <c r="C269" s="90"/>
      <c r="D269" s="90"/>
      <c r="E269" s="115"/>
      <c r="F269" s="115"/>
      <c r="G269" s="115"/>
      <c r="H269" s="87"/>
      <c r="I269" s="91"/>
      <c r="J269" s="87"/>
      <c r="K269" s="79"/>
    </row>
    <row r="270" spans="1:11" ht="20.100000000000001" customHeight="1" x14ac:dyDescent="0.2">
      <c r="A270" s="115"/>
      <c r="B270" s="89"/>
      <c r="C270" s="90"/>
      <c r="D270" s="90"/>
      <c r="E270" s="115"/>
      <c r="F270" s="115"/>
      <c r="G270" s="115"/>
      <c r="H270" s="87"/>
      <c r="I270" s="91"/>
      <c r="J270" s="87"/>
      <c r="K270" s="79"/>
    </row>
    <row r="271" spans="1:11" ht="20.100000000000001" customHeight="1" x14ac:dyDescent="0.2">
      <c r="A271" s="115"/>
      <c r="B271" s="89"/>
      <c r="C271" s="90"/>
      <c r="D271" s="90"/>
      <c r="E271" s="115"/>
      <c r="F271" s="115"/>
      <c r="G271" s="115"/>
      <c r="H271" s="87"/>
      <c r="I271" s="91"/>
      <c r="J271" s="87"/>
      <c r="K271" s="79"/>
    </row>
    <row r="272" spans="1:11" ht="20.100000000000001" customHeight="1" x14ac:dyDescent="0.2">
      <c r="A272" s="115"/>
      <c r="B272" s="89"/>
      <c r="C272" s="90"/>
      <c r="D272" s="90"/>
      <c r="E272" s="115"/>
      <c r="F272" s="115"/>
      <c r="G272" s="115"/>
      <c r="H272" s="87"/>
      <c r="I272" s="91"/>
      <c r="J272" s="87"/>
      <c r="K272" s="79"/>
    </row>
    <row r="273" spans="1:11" ht="20.100000000000001" customHeight="1" x14ac:dyDescent="0.2">
      <c r="A273" s="115"/>
      <c r="B273" s="89"/>
      <c r="C273" s="90"/>
      <c r="D273" s="90"/>
      <c r="E273" s="115"/>
      <c r="F273" s="115"/>
      <c r="G273" s="115"/>
      <c r="H273" s="87"/>
      <c r="I273" s="91"/>
      <c r="J273" s="87"/>
      <c r="K273" s="79"/>
    </row>
    <row r="274" spans="1:11" ht="20.100000000000001" customHeight="1" x14ac:dyDescent="0.2">
      <c r="A274" s="115"/>
      <c r="B274" s="89"/>
      <c r="C274" s="90"/>
      <c r="D274" s="90"/>
      <c r="E274" s="115"/>
      <c r="F274" s="115"/>
      <c r="G274" s="115"/>
      <c r="H274" s="87"/>
      <c r="I274" s="91"/>
      <c r="J274" s="87"/>
      <c r="K274" s="79"/>
    </row>
    <row r="275" spans="1:11" ht="20.100000000000001" customHeight="1" x14ac:dyDescent="0.2">
      <c r="A275" s="115"/>
      <c r="B275" s="89"/>
      <c r="C275" s="90"/>
      <c r="D275" s="90"/>
      <c r="E275" s="115"/>
      <c r="F275" s="115"/>
      <c r="G275" s="115"/>
      <c r="H275" s="87"/>
      <c r="I275" s="91"/>
      <c r="J275" s="87"/>
      <c r="K275" s="79"/>
    </row>
    <row r="276" spans="1:11" ht="20.100000000000001" customHeight="1" x14ac:dyDescent="0.2">
      <c r="A276" s="115"/>
      <c r="B276" s="89"/>
      <c r="C276" s="90"/>
      <c r="D276" s="90"/>
      <c r="E276" s="115"/>
      <c r="F276" s="115"/>
      <c r="G276" s="115"/>
      <c r="H276" s="87"/>
      <c r="I276" s="91"/>
      <c r="J276" s="87"/>
      <c r="K276" s="79"/>
    </row>
    <row r="277" spans="1:11" ht="20.100000000000001" customHeight="1" x14ac:dyDescent="0.2">
      <c r="A277" s="115"/>
      <c r="B277" s="89"/>
      <c r="C277" s="90"/>
      <c r="D277" s="90"/>
      <c r="E277" s="115"/>
      <c r="F277" s="115"/>
      <c r="G277" s="115"/>
      <c r="H277" s="87"/>
      <c r="I277" s="91"/>
      <c r="J277" s="87"/>
      <c r="K277" s="79"/>
    </row>
    <row r="278" spans="1:11" ht="20.100000000000001" customHeight="1" x14ac:dyDescent="0.2">
      <c r="A278" s="115"/>
      <c r="B278" s="89"/>
      <c r="C278" s="90"/>
      <c r="D278" s="90"/>
      <c r="E278" s="115"/>
      <c r="F278" s="115"/>
      <c r="G278" s="115"/>
      <c r="H278" s="87"/>
      <c r="I278" s="91"/>
      <c r="J278" s="87"/>
      <c r="K278" s="79"/>
    </row>
    <row r="279" spans="1:11" ht="20.100000000000001" customHeight="1" x14ac:dyDescent="0.2">
      <c r="A279" s="115"/>
      <c r="B279" s="89"/>
      <c r="C279" s="90"/>
      <c r="D279" s="90"/>
      <c r="E279" s="115"/>
      <c r="F279" s="115"/>
      <c r="G279" s="115"/>
      <c r="H279" s="87"/>
      <c r="I279" s="91"/>
      <c r="J279" s="87"/>
      <c r="K279" s="79"/>
    </row>
    <row r="280" spans="1:11" ht="20.100000000000001" customHeight="1" x14ac:dyDescent="0.2">
      <c r="A280" s="115"/>
      <c r="B280" s="89"/>
      <c r="C280" s="90"/>
      <c r="D280" s="90"/>
      <c r="E280" s="115"/>
      <c r="F280" s="115"/>
      <c r="G280" s="115"/>
      <c r="H280" s="87"/>
      <c r="I280" s="91"/>
      <c r="J280" s="87"/>
      <c r="K280" s="79"/>
    </row>
    <row r="281" spans="1:11" ht="20.100000000000001" customHeight="1" x14ac:dyDescent="0.2">
      <c r="A281" s="115"/>
      <c r="B281" s="89"/>
      <c r="C281" s="90"/>
      <c r="D281" s="90"/>
      <c r="E281" s="115"/>
      <c r="F281" s="115"/>
      <c r="G281" s="115"/>
      <c r="H281" s="87"/>
      <c r="I281" s="91"/>
      <c r="J281" s="87"/>
      <c r="K281" s="79"/>
    </row>
    <row r="282" spans="1:11" ht="20.100000000000001" customHeight="1" x14ac:dyDescent="0.2">
      <c r="A282" s="115"/>
      <c r="B282" s="89"/>
      <c r="C282" s="90"/>
      <c r="D282" s="90"/>
      <c r="E282" s="115"/>
      <c r="F282" s="115"/>
      <c r="G282" s="115"/>
      <c r="H282" s="87"/>
      <c r="I282" s="91"/>
      <c r="J282" s="87"/>
      <c r="K282" s="79"/>
    </row>
    <row r="283" spans="1:11" ht="20.100000000000001" customHeight="1" x14ac:dyDescent="0.2">
      <c r="A283" s="115"/>
      <c r="B283" s="89"/>
      <c r="C283" s="90"/>
      <c r="D283" s="90"/>
      <c r="E283" s="115"/>
      <c r="F283" s="115"/>
      <c r="G283" s="115"/>
      <c r="H283" s="87"/>
      <c r="I283" s="91"/>
      <c r="J283" s="87"/>
      <c r="K283" s="79"/>
    </row>
    <row r="284" spans="1:11" ht="20.100000000000001" customHeight="1" x14ac:dyDescent="0.2">
      <c r="A284" s="115"/>
      <c r="B284" s="89"/>
      <c r="C284" s="90"/>
      <c r="D284" s="90"/>
      <c r="E284" s="115"/>
      <c r="F284" s="115"/>
      <c r="G284" s="115"/>
      <c r="H284" s="87"/>
      <c r="I284" s="91"/>
      <c r="J284" s="87"/>
      <c r="K284" s="79"/>
    </row>
    <row r="285" spans="1:11" ht="20.100000000000001" customHeight="1" x14ac:dyDescent="0.2">
      <c r="A285" s="115"/>
      <c r="B285" s="89"/>
      <c r="C285" s="90"/>
      <c r="D285" s="90"/>
      <c r="E285" s="115"/>
      <c r="F285" s="115"/>
      <c r="G285" s="115"/>
      <c r="H285" s="87"/>
      <c r="I285" s="91"/>
      <c r="J285" s="87"/>
      <c r="K285" s="79"/>
    </row>
    <row r="286" spans="1:11" ht="20.100000000000001" customHeight="1" x14ac:dyDescent="0.2">
      <c r="A286" s="115"/>
      <c r="B286" s="89"/>
      <c r="C286" s="90"/>
      <c r="D286" s="90"/>
      <c r="E286" s="115"/>
      <c r="F286" s="115"/>
      <c r="G286" s="115"/>
      <c r="H286" s="87"/>
      <c r="I286" s="91"/>
      <c r="J286" s="87"/>
      <c r="K286" s="79"/>
    </row>
    <row r="287" spans="1:11" ht="20.100000000000001" customHeight="1" x14ac:dyDescent="0.2">
      <c r="A287" s="115"/>
      <c r="B287" s="89"/>
      <c r="C287" s="90"/>
      <c r="D287" s="90"/>
      <c r="E287" s="115"/>
      <c r="F287" s="115"/>
      <c r="G287" s="115"/>
      <c r="H287" s="87"/>
      <c r="I287" s="91"/>
      <c r="J287" s="87"/>
      <c r="K287" s="79"/>
    </row>
    <row r="288" spans="1:11" ht="20.100000000000001" customHeight="1" x14ac:dyDescent="0.2">
      <c r="A288" s="115"/>
      <c r="B288" s="89"/>
      <c r="C288" s="90"/>
      <c r="D288" s="90"/>
      <c r="E288" s="115"/>
      <c r="F288" s="115"/>
      <c r="G288" s="115"/>
      <c r="H288" s="87"/>
      <c r="I288" s="91"/>
      <c r="J288" s="87"/>
      <c r="K288" s="79"/>
    </row>
    <row r="289" spans="1:11" ht="20.100000000000001" customHeight="1" x14ac:dyDescent="0.2">
      <c r="A289" s="115"/>
      <c r="B289" s="89"/>
      <c r="C289" s="90"/>
      <c r="D289" s="90"/>
      <c r="E289" s="115"/>
      <c r="F289" s="115"/>
      <c r="G289" s="115"/>
      <c r="H289" s="87"/>
      <c r="I289" s="91"/>
      <c r="J289" s="87"/>
      <c r="K289" s="79"/>
    </row>
    <row r="290" spans="1:11" ht="20.100000000000001" customHeight="1" x14ac:dyDescent="0.2">
      <c r="A290" s="115"/>
      <c r="B290" s="89"/>
      <c r="C290" s="90"/>
      <c r="D290" s="90"/>
      <c r="E290" s="115"/>
      <c r="F290" s="115"/>
      <c r="G290" s="115"/>
      <c r="H290" s="87"/>
      <c r="I290" s="91"/>
      <c r="J290" s="87"/>
      <c r="K290" s="79"/>
    </row>
    <row r="291" spans="1:11" ht="20.100000000000001" customHeight="1" x14ac:dyDescent="0.2">
      <c r="A291" s="115"/>
      <c r="B291" s="89"/>
      <c r="C291" s="90"/>
      <c r="D291" s="90"/>
      <c r="E291" s="115"/>
      <c r="F291" s="115"/>
      <c r="G291" s="115"/>
      <c r="H291" s="87"/>
      <c r="I291" s="91"/>
      <c r="J291" s="87"/>
      <c r="K291" s="79"/>
    </row>
    <row r="292" spans="1:11" ht="20.100000000000001" customHeight="1" x14ac:dyDescent="0.2">
      <c r="A292" s="115"/>
      <c r="B292" s="89"/>
      <c r="C292" s="90"/>
      <c r="D292" s="90"/>
      <c r="E292" s="115"/>
      <c r="F292" s="115"/>
      <c r="G292" s="115"/>
      <c r="H292" s="87"/>
      <c r="I292" s="91"/>
      <c r="J292" s="87"/>
      <c r="K292" s="79"/>
    </row>
    <row r="293" spans="1:11" ht="20.100000000000001" customHeight="1" x14ac:dyDescent="0.2">
      <c r="A293" s="115"/>
      <c r="B293" s="89"/>
      <c r="C293" s="90"/>
      <c r="D293" s="90"/>
      <c r="E293" s="115"/>
      <c r="F293" s="115"/>
      <c r="G293" s="115"/>
      <c r="H293" s="87"/>
      <c r="I293" s="91"/>
      <c r="J293" s="87"/>
      <c r="K293" s="79"/>
    </row>
    <row r="294" spans="1:11" ht="20.100000000000001" customHeight="1" x14ac:dyDescent="0.2">
      <c r="A294" s="115"/>
      <c r="B294" s="89"/>
      <c r="C294" s="90"/>
      <c r="D294" s="90"/>
      <c r="E294" s="115"/>
      <c r="F294" s="115"/>
      <c r="G294" s="115"/>
      <c r="H294" s="87"/>
      <c r="I294" s="91"/>
      <c r="J294" s="87"/>
      <c r="K294" s="79"/>
    </row>
    <row r="295" spans="1:11" ht="20.100000000000001" customHeight="1" x14ac:dyDescent="0.2">
      <c r="A295" s="115"/>
      <c r="B295" s="89"/>
      <c r="C295" s="90"/>
      <c r="D295" s="90"/>
      <c r="E295" s="115"/>
      <c r="F295" s="115"/>
      <c r="G295" s="115"/>
      <c r="H295" s="87"/>
      <c r="I295" s="91"/>
      <c r="J295" s="87"/>
      <c r="K295" s="79"/>
    </row>
    <row r="296" spans="1:11" ht="20.100000000000001" customHeight="1" x14ac:dyDescent="0.2">
      <c r="A296" s="115"/>
      <c r="B296" s="89"/>
      <c r="C296" s="90"/>
      <c r="D296" s="90"/>
      <c r="E296" s="115"/>
      <c r="F296" s="115"/>
      <c r="G296" s="115"/>
      <c r="H296" s="87"/>
      <c r="I296" s="91"/>
      <c r="J296" s="87"/>
      <c r="K296" s="79"/>
    </row>
    <row r="297" spans="1:11" ht="20.100000000000001" customHeight="1" x14ac:dyDescent="0.2">
      <c r="A297" s="115"/>
      <c r="B297" s="89"/>
      <c r="C297" s="90"/>
      <c r="D297" s="90"/>
      <c r="E297" s="115"/>
      <c r="F297" s="115"/>
      <c r="G297" s="115"/>
      <c r="H297" s="87"/>
      <c r="I297" s="91"/>
      <c r="J297" s="87"/>
      <c r="K297" s="79"/>
    </row>
    <row r="298" spans="1:11" ht="20.100000000000001" customHeight="1" x14ac:dyDescent="0.2">
      <c r="A298" s="115"/>
      <c r="B298" s="89"/>
      <c r="C298" s="90"/>
      <c r="D298" s="90"/>
      <c r="E298" s="115"/>
      <c r="F298" s="115"/>
      <c r="G298" s="115"/>
      <c r="H298" s="87"/>
      <c r="I298" s="91"/>
      <c r="J298" s="87"/>
      <c r="K298" s="79"/>
    </row>
    <row r="299" spans="1:11" ht="20.100000000000001" customHeight="1" x14ac:dyDescent="0.2">
      <c r="A299" s="115"/>
      <c r="B299" s="89"/>
      <c r="C299" s="90"/>
      <c r="D299" s="90"/>
      <c r="E299" s="115"/>
      <c r="F299" s="115"/>
      <c r="G299" s="115"/>
      <c r="H299" s="87"/>
      <c r="I299" s="91"/>
      <c r="J299" s="87"/>
      <c r="K299" s="79"/>
    </row>
    <row r="300" spans="1:11" ht="20.100000000000001" customHeight="1" x14ac:dyDescent="0.2">
      <c r="A300" s="115"/>
      <c r="B300" s="89"/>
      <c r="C300" s="90"/>
      <c r="D300" s="90"/>
      <c r="E300" s="115"/>
      <c r="F300" s="115"/>
      <c r="G300" s="115"/>
      <c r="H300" s="87"/>
      <c r="I300" s="91"/>
      <c r="J300" s="87"/>
      <c r="K300" s="79"/>
    </row>
    <row r="301" spans="1:11" ht="20.100000000000001" customHeight="1" x14ac:dyDescent="0.2">
      <c r="A301" s="115"/>
      <c r="B301" s="89"/>
      <c r="C301" s="90"/>
      <c r="D301" s="90"/>
      <c r="E301" s="115"/>
      <c r="F301" s="115"/>
      <c r="G301" s="115"/>
      <c r="H301" s="87"/>
      <c r="I301" s="91"/>
      <c r="J301" s="87"/>
      <c r="K301" s="79"/>
    </row>
    <row r="302" spans="1:11" ht="20.100000000000001" customHeight="1" x14ac:dyDescent="0.2">
      <c r="A302" s="115"/>
      <c r="B302" s="89"/>
      <c r="C302" s="90"/>
      <c r="D302" s="90"/>
      <c r="E302" s="115"/>
      <c r="F302" s="115"/>
      <c r="G302" s="115"/>
      <c r="H302" s="87"/>
      <c r="I302" s="91"/>
      <c r="J302" s="87"/>
      <c r="K302" s="79"/>
    </row>
    <row r="303" spans="1:11" ht="20.100000000000001" customHeight="1" x14ac:dyDescent="0.2">
      <c r="A303" s="115"/>
      <c r="B303" s="89"/>
      <c r="C303" s="90"/>
      <c r="D303" s="90"/>
      <c r="E303" s="115"/>
      <c r="F303" s="115"/>
      <c r="G303" s="115"/>
      <c r="H303" s="87"/>
      <c r="I303" s="91"/>
      <c r="J303" s="87"/>
      <c r="K303" s="79"/>
    </row>
    <row r="304" spans="1:11" ht="20.100000000000001" customHeight="1" x14ac:dyDescent="0.2">
      <c r="A304" s="115"/>
      <c r="B304" s="89"/>
      <c r="C304" s="90"/>
      <c r="D304" s="90"/>
      <c r="E304" s="115"/>
      <c r="F304" s="115"/>
      <c r="G304" s="115"/>
      <c r="H304" s="87"/>
      <c r="I304" s="91"/>
      <c r="J304" s="87"/>
      <c r="K304" s="79"/>
    </row>
    <row r="305" spans="1:11" ht="20.100000000000001" customHeight="1" x14ac:dyDescent="0.2">
      <c r="A305" s="115"/>
      <c r="B305" s="89"/>
      <c r="C305" s="90"/>
      <c r="D305" s="90"/>
      <c r="E305" s="115"/>
      <c r="F305" s="115"/>
      <c r="G305" s="115"/>
      <c r="H305" s="87"/>
      <c r="I305" s="91"/>
      <c r="J305" s="87"/>
      <c r="K305" s="79"/>
    </row>
    <row r="306" spans="1:11" ht="20.100000000000001" customHeight="1" x14ac:dyDescent="0.2">
      <c r="A306" s="115"/>
      <c r="B306" s="89"/>
      <c r="C306" s="90"/>
      <c r="D306" s="90"/>
      <c r="E306" s="115"/>
      <c r="F306" s="115"/>
      <c r="G306" s="115"/>
      <c r="H306" s="87"/>
      <c r="I306" s="91"/>
      <c r="J306" s="87"/>
      <c r="K306" s="79"/>
    </row>
    <row r="307" spans="1:11" ht="20.100000000000001" customHeight="1" x14ac:dyDescent="0.2">
      <c r="A307" s="115"/>
      <c r="B307" s="89"/>
      <c r="C307" s="90"/>
      <c r="D307" s="90"/>
      <c r="E307" s="115"/>
      <c r="F307" s="115"/>
      <c r="G307" s="115"/>
      <c r="H307" s="87"/>
      <c r="I307" s="91"/>
      <c r="J307" s="87"/>
      <c r="K307" s="79"/>
    </row>
    <row r="308" spans="1:11" ht="20.100000000000001" customHeight="1" x14ac:dyDescent="0.2">
      <c r="A308" s="115"/>
      <c r="B308" s="89"/>
      <c r="C308" s="90"/>
      <c r="D308" s="90"/>
      <c r="E308" s="115"/>
      <c r="F308" s="115"/>
      <c r="G308" s="115"/>
      <c r="H308" s="87"/>
      <c r="I308" s="91"/>
      <c r="J308" s="87"/>
      <c r="K308" s="79"/>
    </row>
    <row r="309" spans="1:11" ht="20.100000000000001" customHeight="1" x14ac:dyDescent="0.2">
      <c r="A309" s="115"/>
      <c r="B309" s="89"/>
      <c r="C309" s="90"/>
      <c r="D309" s="90"/>
      <c r="E309" s="115"/>
      <c r="F309" s="115"/>
      <c r="G309" s="115"/>
      <c r="H309" s="87"/>
      <c r="I309" s="91"/>
      <c r="J309" s="87"/>
      <c r="K309" s="79"/>
    </row>
    <row r="310" spans="1:11" ht="20.100000000000001" customHeight="1" x14ac:dyDescent="0.2">
      <c r="A310" s="115"/>
      <c r="B310" s="89"/>
      <c r="C310" s="90"/>
      <c r="D310" s="90"/>
      <c r="E310" s="115"/>
      <c r="F310" s="115"/>
      <c r="G310" s="115"/>
      <c r="H310" s="87"/>
      <c r="I310" s="91"/>
      <c r="J310" s="87"/>
      <c r="K310" s="79"/>
    </row>
    <row r="311" spans="1:11" ht="20.100000000000001" customHeight="1" x14ac:dyDescent="0.2">
      <c r="A311" s="115"/>
      <c r="B311" s="89"/>
      <c r="C311" s="90"/>
      <c r="D311" s="90"/>
      <c r="E311" s="115"/>
      <c r="F311" s="115"/>
      <c r="G311" s="115"/>
      <c r="H311" s="87"/>
      <c r="I311" s="91"/>
      <c r="J311" s="87"/>
      <c r="K311" s="79"/>
    </row>
    <row r="312" spans="1:11" ht="20.100000000000001" customHeight="1" x14ac:dyDescent="0.2">
      <c r="A312" s="115"/>
      <c r="B312" s="89"/>
      <c r="C312" s="90"/>
      <c r="D312" s="90"/>
      <c r="E312" s="115"/>
      <c r="F312" s="115"/>
      <c r="G312" s="115"/>
      <c r="H312" s="87"/>
      <c r="I312" s="91"/>
      <c r="J312" s="87"/>
      <c r="K312" s="79"/>
    </row>
    <row r="313" spans="1:11" ht="20.100000000000001" customHeight="1" x14ac:dyDescent="0.2">
      <c r="A313" s="115"/>
      <c r="B313" s="89"/>
      <c r="C313" s="90"/>
      <c r="D313" s="90"/>
      <c r="E313" s="115"/>
      <c r="F313" s="115"/>
      <c r="G313" s="115"/>
      <c r="H313" s="87"/>
      <c r="I313" s="91"/>
      <c r="J313" s="87"/>
      <c r="K313" s="79"/>
    </row>
    <row r="314" spans="1:11" ht="20.100000000000001" customHeight="1" x14ac:dyDescent="0.2">
      <c r="A314" s="115"/>
      <c r="B314" s="89"/>
      <c r="C314" s="90"/>
      <c r="D314" s="90"/>
      <c r="E314" s="115"/>
      <c r="F314" s="115"/>
      <c r="G314" s="115"/>
      <c r="H314" s="87"/>
      <c r="I314" s="91"/>
      <c r="J314" s="87"/>
      <c r="K314" s="79"/>
    </row>
    <row r="315" spans="1:11" ht="20.100000000000001" customHeight="1" x14ac:dyDescent="0.2">
      <c r="A315" s="115"/>
      <c r="B315" s="89"/>
      <c r="C315" s="90"/>
      <c r="D315" s="90"/>
      <c r="E315" s="115"/>
      <c r="F315" s="115"/>
      <c r="G315" s="115"/>
      <c r="H315" s="87"/>
      <c r="I315" s="91"/>
      <c r="J315" s="87"/>
      <c r="K315" s="79"/>
    </row>
    <row r="316" spans="1:11" ht="20.100000000000001" customHeight="1" x14ac:dyDescent="0.2">
      <c r="A316" s="115"/>
      <c r="B316" s="89"/>
      <c r="C316" s="90"/>
      <c r="D316" s="90"/>
      <c r="E316" s="115"/>
      <c r="F316" s="115"/>
      <c r="G316" s="115"/>
      <c r="H316" s="87"/>
      <c r="I316" s="91"/>
      <c r="J316" s="87"/>
      <c r="K316" s="79"/>
    </row>
    <row r="317" spans="1:11" ht="20.100000000000001" customHeight="1" x14ac:dyDescent="0.2">
      <c r="A317" s="115"/>
      <c r="B317" s="89"/>
      <c r="C317" s="90"/>
      <c r="D317" s="90"/>
      <c r="E317" s="115"/>
      <c r="F317" s="115"/>
      <c r="G317" s="115"/>
      <c r="H317" s="87"/>
      <c r="I317" s="91"/>
      <c r="J317" s="87"/>
      <c r="K317" s="79"/>
    </row>
    <row r="318" spans="1:11" ht="20.100000000000001" customHeight="1" x14ac:dyDescent="0.2">
      <c r="A318" s="115"/>
      <c r="B318" s="89"/>
      <c r="C318" s="90"/>
      <c r="D318" s="90"/>
      <c r="E318" s="115"/>
      <c r="F318" s="115"/>
      <c r="G318" s="115"/>
      <c r="H318" s="87"/>
      <c r="I318" s="91"/>
      <c r="J318" s="87"/>
      <c r="K318" s="79"/>
    </row>
    <row r="319" spans="1:11" ht="20.100000000000001" customHeight="1" x14ac:dyDescent="0.2">
      <c r="A319" s="115"/>
      <c r="B319" s="89"/>
      <c r="C319" s="90"/>
      <c r="D319" s="90"/>
      <c r="E319" s="115"/>
      <c r="F319" s="115"/>
      <c r="G319" s="115"/>
      <c r="H319" s="87"/>
      <c r="I319" s="91"/>
      <c r="J319" s="87"/>
      <c r="K319" s="79"/>
    </row>
    <row r="320" spans="1:11" ht="20.100000000000001" customHeight="1" x14ac:dyDescent="0.2">
      <c r="A320" s="115"/>
      <c r="B320" s="89"/>
      <c r="C320" s="90"/>
      <c r="D320" s="90"/>
      <c r="E320" s="115"/>
      <c r="F320" s="115"/>
      <c r="G320" s="115"/>
      <c r="H320" s="87"/>
      <c r="I320" s="91"/>
      <c r="J320" s="87"/>
      <c r="K320" s="79"/>
    </row>
    <row r="321" spans="1:11" ht="20.100000000000001" customHeight="1" x14ac:dyDescent="0.2">
      <c r="A321" s="115"/>
      <c r="B321" s="89"/>
      <c r="C321" s="90"/>
      <c r="D321" s="90"/>
      <c r="E321" s="115"/>
      <c r="F321" s="115"/>
      <c r="G321" s="115"/>
      <c r="H321" s="87"/>
      <c r="I321" s="91"/>
      <c r="J321" s="87"/>
      <c r="K321" s="79"/>
    </row>
    <row r="322" spans="1:11" ht="20.100000000000001" customHeight="1" x14ac:dyDescent="0.2">
      <c r="A322" s="115"/>
      <c r="B322" s="89"/>
      <c r="C322" s="90"/>
      <c r="D322" s="90"/>
      <c r="E322" s="115"/>
      <c r="F322" s="115"/>
      <c r="G322" s="115"/>
      <c r="H322" s="87"/>
      <c r="I322" s="91"/>
      <c r="J322" s="87"/>
      <c r="K322" s="79"/>
    </row>
    <row r="323" spans="1:11" ht="20.100000000000001" customHeight="1" x14ac:dyDescent="0.2">
      <c r="A323" s="115"/>
      <c r="B323" s="89"/>
      <c r="C323" s="90"/>
      <c r="D323" s="90"/>
      <c r="E323" s="115"/>
      <c r="F323" s="115"/>
      <c r="G323" s="115"/>
      <c r="H323" s="87"/>
      <c r="I323" s="91"/>
      <c r="J323" s="87"/>
      <c r="K323" s="79"/>
    </row>
    <row r="324" spans="1:11" ht="20.100000000000001" customHeight="1" x14ac:dyDescent="0.2">
      <c r="A324" s="115"/>
      <c r="B324" s="89"/>
      <c r="C324" s="90"/>
      <c r="D324" s="90"/>
      <c r="E324" s="115"/>
      <c r="F324" s="115"/>
      <c r="G324" s="115"/>
      <c r="H324" s="87"/>
      <c r="I324" s="91"/>
      <c r="J324" s="87"/>
      <c r="K324" s="79"/>
    </row>
    <row r="325" spans="1:11" ht="20.100000000000001" customHeight="1" x14ac:dyDescent="0.2">
      <c r="A325" s="115"/>
      <c r="B325" s="89"/>
      <c r="C325" s="90"/>
      <c r="D325" s="90"/>
      <c r="E325" s="115"/>
      <c r="F325" s="115"/>
      <c r="G325" s="115"/>
      <c r="H325" s="87"/>
      <c r="I325" s="91"/>
      <c r="J325" s="87"/>
      <c r="K325" s="79"/>
    </row>
    <row r="326" spans="1:11" ht="20.100000000000001" customHeight="1" x14ac:dyDescent="0.2">
      <c r="A326" s="115"/>
      <c r="B326" s="89"/>
      <c r="C326" s="90"/>
      <c r="D326" s="90"/>
      <c r="E326" s="115"/>
      <c r="F326" s="115"/>
      <c r="G326" s="115"/>
      <c r="H326" s="87"/>
      <c r="I326" s="91"/>
      <c r="J326" s="87"/>
      <c r="K326" s="79"/>
    </row>
    <row r="327" spans="1:11" ht="20.100000000000001" customHeight="1" x14ac:dyDescent="0.2">
      <c r="A327" s="115"/>
      <c r="B327" s="89"/>
      <c r="C327" s="90"/>
      <c r="D327" s="90"/>
      <c r="E327" s="115"/>
      <c r="F327" s="115"/>
      <c r="G327" s="115"/>
      <c r="H327" s="87"/>
      <c r="I327" s="91"/>
      <c r="J327" s="87"/>
      <c r="K327" s="79"/>
    </row>
    <row r="328" spans="1:11" ht="20.100000000000001" customHeight="1" x14ac:dyDescent="0.2">
      <c r="A328" s="115"/>
      <c r="B328" s="89"/>
      <c r="C328" s="90"/>
      <c r="D328" s="90"/>
      <c r="E328" s="115"/>
      <c r="F328" s="115"/>
      <c r="G328" s="115"/>
      <c r="H328" s="87"/>
      <c r="I328" s="91"/>
      <c r="J328" s="87"/>
      <c r="K328" s="79"/>
    </row>
    <row r="329" spans="1:11" ht="20.100000000000001" customHeight="1" x14ac:dyDescent="0.2">
      <c r="A329" s="115"/>
      <c r="B329" s="89"/>
      <c r="C329" s="90"/>
      <c r="D329" s="90"/>
      <c r="E329" s="115"/>
      <c r="F329" s="115"/>
      <c r="G329" s="115"/>
      <c r="H329" s="87"/>
      <c r="I329" s="91"/>
      <c r="J329" s="87"/>
      <c r="K329" s="79"/>
    </row>
    <row r="330" spans="1:11" ht="20.100000000000001" customHeight="1" x14ac:dyDescent="0.2">
      <c r="A330" s="115"/>
      <c r="B330" s="89"/>
      <c r="C330" s="90"/>
      <c r="D330" s="90"/>
      <c r="E330" s="115"/>
      <c r="F330" s="115"/>
      <c r="G330" s="115"/>
      <c r="H330" s="87"/>
      <c r="I330" s="91"/>
      <c r="J330" s="87"/>
      <c r="K330" s="79"/>
    </row>
    <row r="331" spans="1:11" ht="20.100000000000001" customHeight="1" x14ac:dyDescent="0.2">
      <c r="A331" s="115"/>
      <c r="B331" s="89"/>
      <c r="C331" s="90"/>
      <c r="D331" s="90"/>
      <c r="E331" s="115"/>
      <c r="F331" s="115"/>
      <c r="G331" s="115"/>
      <c r="H331" s="87"/>
      <c r="I331" s="91"/>
      <c r="J331" s="87"/>
      <c r="K331" s="79"/>
    </row>
    <row r="332" spans="1:11" ht="20.100000000000001" customHeight="1" x14ac:dyDescent="0.2">
      <c r="A332" s="115"/>
      <c r="B332" s="89"/>
      <c r="C332" s="90"/>
      <c r="D332" s="90"/>
      <c r="E332" s="115"/>
      <c r="F332" s="115"/>
      <c r="G332" s="115"/>
      <c r="H332" s="87"/>
      <c r="I332" s="91"/>
      <c r="J332" s="87"/>
      <c r="K332" s="79"/>
    </row>
    <row r="333" spans="1:11" ht="20.100000000000001" customHeight="1" x14ac:dyDescent="0.2">
      <c r="A333" s="115"/>
      <c r="B333" s="89"/>
      <c r="C333" s="90"/>
      <c r="D333" s="90"/>
      <c r="E333" s="115"/>
      <c r="F333" s="115"/>
      <c r="G333" s="115"/>
      <c r="H333" s="87"/>
      <c r="I333" s="91"/>
      <c r="J333" s="87"/>
      <c r="K333" s="79"/>
    </row>
    <row r="334" spans="1:11" ht="20.100000000000001" customHeight="1" x14ac:dyDescent="0.2">
      <c r="A334" s="115"/>
      <c r="B334" s="89"/>
      <c r="C334" s="90"/>
      <c r="D334" s="90"/>
      <c r="E334" s="115"/>
      <c r="F334" s="115"/>
      <c r="G334" s="115"/>
      <c r="H334" s="87"/>
      <c r="I334" s="91"/>
      <c r="J334" s="87"/>
      <c r="K334" s="79"/>
    </row>
    <row r="335" spans="1:11" ht="20.100000000000001" customHeight="1" x14ac:dyDescent="0.2">
      <c r="A335" s="115"/>
      <c r="B335" s="89"/>
      <c r="C335" s="90"/>
      <c r="D335" s="90"/>
      <c r="E335" s="115"/>
      <c r="F335" s="115"/>
      <c r="G335" s="115"/>
      <c r="H335" s="87"/>
      <c r="I335" s="91"/>
      <c r="J335" s="87"/>
      <c r="K335" s="79"/>
    </row>
    <row r="336" spans="1:11" ht="20.100000000000001" customHeight="1" x14ac:dyDescent="0.2">
      <c r="A336" s="115"/>
      <c r="B336" s="89"/>
      <c r="C336" s="90"/>
      <c r="D336" s="90"/>
      <c r="E336" s="115"/>
      <c r="F336" s="115"/>
      <c r="G336" s="115"/>
      <c r="H336" s="87"/>
      <c r="I336" s="91"/>
      <c r="J336" s="87"/>
      <c r="K336" s="79"/>
    </row>
    <row r="337" spans="1:11" ht="20.100000000000001" customHeight="1" x14ac:dyDescent="0.2">
      <c r="A337" s="115"/>
      <c r="B337" s="89"/>
      <c r="C337" s="90"/>
      <c r="D337" s="90"/>
      <c r="E337" s="115"/>
      <c r="F337" s="115"/>
      <c r="G337" s="115"/>
      <c r="H337" s="87"/>
      <c r="I337" s="91"/>
      <c r="J337" s="87"/>
      <c r="K337" s="79"/>
    </row>
    <row r="338" spans="1:11" ht="20.100000000000001" customHeight="1" x14ac:dyDescent="0.2">
      <c r="A338" s="115"/>
      <c r="B338" s="89"/>
      <c r="C338" s="90"/>
      <c r="D338" s="90"/>
      <c r="E338" s="115"/>
      <c r="F338" s="115"/>
      <c r="G338" s="115"/>
      <c r="H338" s="87"/>
      <c r="I338" s="91"/>
      <c r="J338" s="87"/>
      <c r="K338" s="79"/>
    </row>
    <row r="339" spans="1:11" ht="20.100000000000001" customHeight="1" x14ac:dyDescent="0.2">
      <c r="A339" s="115"/>
      <c r="B339" s="89"/>
      <c r="C339" s="90"/>
      <c r="D339" s="90"/>
      <c r="E339" s="115"/>
      <c r="F339" s="115"/>
      <c r="G339" s="115"/>
      <c r="H339" s="87"/>
      <c r="I339" s="91"/>
      <c r="J339" s="87"/>
      <c r="K339" s="79"/>
    </row>
    <row r="340" spans="1:11" ht="20.100000000000001" customHeight="1" x14ac:dyDescent="0.2">
      <c r="A340" s="115"/>
      <c r="B340" s="89"/>
      <c r="C340" s="90"/>
      <c r="D340" s="90"/>
      <c r="E340" s="115"/>
      <c r="F340" s="115"/>
      <c r="G340" s="115"/>
      <c r="H340" s="87"/>
      <c r="I340" s="91"/>
      <c r="J340" s="87"/>
      <c r="K340" s="79"/>
    </row>
    <row r="341" spans="1:11" ht="20.100000000000001" customHeight="1" x14ac:dyDescent="0.2">
      <c r="A341" s="115"/>
      <c r="B341" s="89"/>
      <c r="C341" s="90"/>
      <c r="D341" s="90"/>
      <c r="E341" s="115"/>
      <c r="F341" s="115"/>
      <c r="G341" s="115"/>
      <c r="H341" s="87"/>
      <c r="I341" s="91"/>
      <c r="J341" s="87"/>
      <c r="K341" s="79"/>
    </row>
    <row r="342" spans="1:11" ht="20.100000000000001" customHeight="1" x14ac:dyDescent="0.2">
      <c r="A342" s="115"/>
      <c r="B342" s="89"/>
      <c r="C342" s="90"/>
      <c r="D342" s="90"/>
      <c r="E342" s="115"/>
      <c r="F342" s="115"/>
      <c r="G342" s="115"/>
      <c r="H342" s="87"/>
      <c r="I342" s="91"/>
      <c r="J342" s="87"/>
      <c r="K342" s="79"/>
    </row>
    <row r="343" spans="1:11" ht="20.100000000000001" customHeight="1" x14ac:dyDescent="0.2">
      <c r="A343" s="115"/>
      <c r="B343" s="89"/>
      <c r="C343" s="90"/>
      <c r="D343" s="90"/>
      <c r="E343" s="115"/>
      <c r="F343" s="115"/>
      <c r="G343" s="115"/>
      <c r="H343" s="87"/>
      <c r="I343" s="91"/>
      <c r="J343" s="87"/>
      <c r="K343" s="79"/>
    </row>
    <row r="344" spans="1:11" ht="20.100000000000001" customHeight="1" x14ac:dyDescent="0.2">
      <c r="A344" s="115"/>
      <c r="B344" s="89"/>
      <c r="C344" s="90"/>
      <c r="D344" s="90"/>
      <c r="E344" s="115"/>
      <c r="F344" s="115"/>
      <c r="G344" s="115"/>
      <c r="H344" s="87"/>
      <c r="I344" s="91"/>
      <c r="J344" s="87"/>
      <c r="K344" s="79"/>
    </row>
    <row r="345" spans="1:11" ht="20.100000000000001" customHeight="1" x14ac:dyDescent="0.2">
      <c r="A345" s="115"/>
      <c r="B345" s="89"/>
      <c r="C345" s="90"/>
      <c r="D345" s="90"/>
      <c r="E345" s="115"/>
      <c r="F345" s="115"/>
      <c r="G345" s="115"/>
      <c r="H345" s="87"/>
      <c r="I345" s="91"/>
      <c r="J345" s="87"/>
      <c r="K345" s="79"/>
    </row>
    <row r="346" spans="1:11" ht="20.100000000000001" customHeight="1" x14ac:dyDescent="0.2">
      <c r="A346" s="115"/>
      <c r="B346" s="89"/>
      <c r="C346" s="90"/>
      <c r="D346" s="90"/>
      <c r="E346" s="115"/>
      <c r="F346" s="115"/>
      <c r="G346" s="115"/>
      <c r="H346" s="87"/>
      <c r="I346" s="91"/>
      <c r="J346" s="87"/>
      <c r="K346" s="79"/>
    </row>
    <row r="347" spans="1:11" ht="20.100000000000001" customHeight="1" x14ac:dyDescent="0.2">
      <c r="A347" s="115"/>
      <c r="B347" s="89"/>
      <c r="C347" s="90"/>
      <c r="D347" s="90"/>
      <c r="E347" s="115"/>
      <c r="F347" s="115"/>
      <c r="G347" s="115"/>
      <c r="H347" s="87"/>
      <c r="I347" s="91"/>
      <c r="J347" s="87"/>
      <c r="K347" s="79"/>
    </row>
    <row r="348" spans="1:11" ht="20.100000000000001" customHeight="1" x14ac:dyDescent="0.2">
      <c r="A348" s="115"/>
      <c r="B348" s="89"/>
      <c r="C348" s="90"/>
      <c r="D348" s="90"/>
      <c r="E348" s="115"/>
      <c r="F348" s="115"/>
      <c r="G348" s="115"/>
      <c r="H348" s="87"/>
      <c r="I348" s="91"/>
      <c r="J348" s="87"/>
      <c r="K348" s="79"/>
    </row>
    <row r="349" spans="1:11" ht="20.100000000000001" customHeight="1" x14ac:dyDescent="0.2">
      <c r="A349" s="115"/>
      <c r="B349" s="89"/>
      <c r="C349" s="90"/>
      <c r="D349" s="90"/>
      <c r="E349" s="115"/>
      <c r="F349" s="115"/>
      <c r="G349" s="115"/>
      <c r="H349" s="87"/>
      <c r="I349" s="91"/>
      <c r="J349" s="87"/>
      <c r="K349" s="79"/>
    </row>
    <row r="350" spans="1:11" ht="20.100000000000001" customHeight="1" x14ac:dyDescent="0.2">
      <c r="A350" s="115"/>
      <c r="B350" s="89"/>
      <c r="C350" s="90"/>
      <c r="D350" s="90"/>
      <c r="E350" s="115"/>
      <c r="F350" s="115"/>
      <c r="G350" s="115"/>
      <c r="H350" s="87"/>
      <c r="I350" s="91"/>
      <c r="J350" s="87"/>
      <c r="K350" s="79"/>
    </row>
    <row r="351" spans="1:11" ht="20.100000000000001" customHeight="1" x14ac:dyDescent="0.2">
      <c r="A351" s="115"/>
      <c r="B351" s="89"/>
      <c r="C351" s="90"/>
      <c r="D351" s="90"/>
      <c r="E351" s="115"/>
      <c r="F351" s="115"/>
      <c r="G351" s="115"/>
      <c r="H351" s="87"/>
      <c r="I351" s="91"/>
      <c r="J351" s="87"/>
      <c r="K351" s="79"/>
    </row>
    <row r="352" spans="1:11" ht="20.100000000000001" customHeight="1" x14ac:dyDescent="0.2">
      <c r="A352" s="115"/>
      <c r="B352" s="89"/>
      <c r="C352" s="90"/>
      <c r="D352" s="90"/>
      <c r="E352" s="115"/>
      <c r="F352" s="115"/>
      <c r="G352" s="115"/>
      <c r="H352" s="87"/>
      <c r="I352" s="91"/>
      <c r="J352" s="87"/>
      <c r="K352" s="79"/>
    </row>
    <row r="353" spans="1:11" ht="20.100000000000001" customHeight="1" x14ac:dyDescent="0.2">
      <c r="A353" s="115"/>
      <c r="B353" s="89"/>
      <c r="C353" s="90"/>
      <c r="D353" s="90"/>
      <c r="E353" s="115"/>
      <c r="F353" s="115"/>
      <c r="G353" s="115"/>
      <c r="H353" s="87"/>
      <c r="I353" s="91"/>
      <c r="J353" s="87"/>
      <c r="K353" s="79"/>
    </row>
    <row r="354" spans="1:11" ht="20.100000000000001" customHeight="1" x14ac:dyDescent="0.2">
      <c r="A354" s="115"/>
      <c r="B354" s="89"/>
      <c r="C354" s="90"/>
      <c r="D354" s="90"/>
      <c r="E354" s="115"/>
      <c r="F354" s="115"/>
      <c r="G354" s="115"/>
      <c r="H354" s="87"/>
      <c r="I354" s="91"/>
      <c r="J354" s="87"/>
      <c r="K354" s="79"/>
    </row>
    <row r="355" spans="1:11" ht="20.100000000000001" customHeight="1" x14ac:dyDescent="0.2">
      <c r="A355" s="115"/>
      <c r="B355" s="89"/>
      <c r="C355" s="90"/>
      <c r="D355" s="90"/>
      <c r="E355" s="115"/>
      <c r="F355" s="115"/>
      <c r="G355" s="115"/>
      <c r="H355" s="87"/>
      <c r="I355" s="91"/>
      <c r="J355" s="87"/>
      <c r="K355" s="79"/>
    </row>
    <row r="356" spans="1:11" ht="20.100000000000001" customHeight="1" x14ac:dyDescent="0.2">
      <c r="A356" s="115"/>
      <c r="B356" s="89"/>
      <c r="C356" s="90"/>
      <c r="D356" s="90"/>
      <c r="E356" s="115"/>
      <c r="F356" s="115"/>
      <c r="G356" s="115"/>
      <c r="H356" s="87"/>
      <c r="I356" s="91"/>
      <c r="J356" s="87"/>
      <c r="K356" s="79"/>
    </row>
    <row r="357" spans="1:11" ht="20.100000000000001" customHeight="1" x14ac:dyDescent="0.2">
      <c r="A357" s="115"/>
      <c r="B357" s="89"/>
      <c r="C357" s="90"/>
      <c r="D357" s="90"/>
      <c r="E357" s="115"/>
      <c r="F357" s="115"/>
      <c r="G357" s="115"/>
      <c r="H357" s="87"/>
      <c r="I357" s="91"/>
      <c r="J357" s="87"/>
      <c r="K357" s="79"/>
    </row>
    <row r="358" spans="1:11" ht="20.100000000000001" customHeight="1" x14ac:dyDescent="0.2">
      <c r="A358" s="115"/>
      <c r="B358" s="89"/>
      <c r="C358" s="90"/>
      <c r="D358" s="90"/>
      <c r="E358" s="115"/>
      <c r="F358" s="115"/>
      <c r="G358" s="115"/>
      <c r="H358" s="87"/>
      <c r="I358" s="91"/>
      <c r="J358" s="87"/>
      <c r="K358" s="79"/>
    </row>
    <row r="359" spans="1:11" ht="20.100000000000001" customHeight="1" x14ac:dyDescent="0.2">
      <c r="A359" s="115"/>
      <c r="B359" s="89"/>
      <c r="C359" s="90"/>
      <c r="D359" s="90"/>
      <c r="E359" s="115"/>
      <c r="F359" s="115"/>
      <c r="G359" s="115"/>
      <c r="H359" s="87"/>
      <c r="I359" s="91"/>
      <c r="J359" s="87"/>
      <c r="K359" s="79"/>
    </row>
    <row r="360" spans="1:11" ht="20.100000000000001" customHeight="1" x14ac:dyDescent="0.2">
      <c r="A360" s="115"/>
      <c r="B360" s="89"/>
      <c r="C360" s="90"/>
      <c r="D360" s="90"/>
      <c r="E360" s="115"/>
      <c r="F360" s="115"/>
      <c r="G360" s="115"/>
      <c r="H360" s="87"/>
      <c r="I360" s="91"/>
      <c r="J360" s="87"/>
      <c r="K360" s="79"/>
    </row>
    <row r="361" spans="1:11" ht="20.100000000000001" customHeight="1" x14ac:dyDescent="0.2">
      <c r="A361" s="115"/>
      <c r="B361" s="89"/>
      <c r="C361" s="90"/>
      <c r="D361" s="90"/>
      <c r="E361" s="115"/>
      <c r="F361" s="115"/>
      <c r="G361" s="115"/>
      <c r="H361" s="87"/>
      <c r="I361" s="91"/>
      <c r="J361" s="87"/>
      <c r="K361" s="79"/>
    </row>
    <row r="362" spans="1:11" ht="20.100000000000001" customHeight="1" x14ac:dyDescent="0.2">
      <c r="A362" s="115"/>
      <c r="B362" s="89"/>
      <c r="C362" s="90"/>
      <c r="D362" s="90"/>
      <c r="E362" s="115"/>
      <c r="F362" s="115"/>
      <c r="G362" s="115"/>
      <c r="H362" s="87"/>
      <c r="I362" s="91"/>
      <c r="J362" s="87"/>
      <c r="K362" s="79"/>
    </row>
    <row r="363" spans="1:11" ht="20.100000000000001" customHeight="1" x14ac:dyDescent="0.2">
      <c r="A363" s="115"/>
      <c r="B363" s="89"/>
      <c r="C363" s="90"/>
      <c r="D363" s="90"/>
      <c r="E363" s="115"/>
      <c r="F363" s="115"/>
      <c r="G363" s="115"/>
      <c r="H363" s="87"/>
      <c r="I363" s="91"/>
      <c r="J363" s="87"/>
      <c r="K363" s="79"/>
    </row>
    <row r="364" spans="1:11" ht="20.100000000000001" customHeight="1" x14ac:dyDescent="0.2">
      <c r="A364" s="115"/>
      <c r="B364" s="89"/>
      <c r="C364" s="90"/>
      <c r="D364" s="90"/>
      <c r="E364" s="115"/>
      <c r="F364" s="115"/>
      <c r="G364" s="115"/>
      <c r="H364" s="87"/>
      <c r="I364" s="91"/>
      <c r="J364" s="87"/>
      <c r="K364" s="79"/>
    </row>
    <row r="365" spans="1:11" ht="20.100000000000001" customHeight="1" x14ac:dyDescent="0.2">
      <c r="A365" s="115"/>
      <c r="B365" s="89"/>
      <c r="C365" s="90"/>
      <c r="D365" s="90"/>
      <c r="E365" s="115"/>
      <c r="F365" s="115"/>
      <c r="G365" s="115"/>
      <c r="H365" s="87"/>
      <c r="I365" s="91"/>
      <c r="J365" s="87"/>
      <c r="K365" s="79"/>
    </row>
    <row r="366" spans="1:11" ht="20.100000000000001" customHeight="1" x14ac:dyDescent="0.2">
      <c r="A366" s="115"/>
      <c r="B366" s="89"/>
      <c r="C366" s="90"/>
      <c r="D366" s="90"/>
      <c r="E366" s="115"/>
      <c r="F366" s="115"/>
      <c r="G366" s="115"/>
      <c r="H366" s="87"/>
      <c r="I366" s="91"/>
      <c r="J366" s="87"/>
      <c r="K366" s="79"/>
    </row>
    <row r="367" spans="1:11" ht="20.100000000000001" customHeight="1" x14ac:dyDescent="0.2">
      <c r="A367" s="115"/>
      <c r="B367" s="89"/>
      <c r="C367" s="90"/>
      <c r="D367" s="90"/>
      <c r="E367" s="115"/>
      <c r="F367" s="115"/>
      <c r="G367" s="115"/>
      <c r="H367" s="87"/>
      <c r="I367" s="91"/>
      <c r="J367" s="87"/>
      <c r="K367" s="79"/>
    </row>
    <row r="368" spans="1:11" ht="20.100000000000001" customHeight="1" x14ac:dyDescent="0.2">
      <c r="A368" s="115"/>
      <c r="B368" s="89"/>
      <c r="C368" s="90"/>
      <c r="D368" s="90"/>
      <c r="E368" s="115"/>
      <c r="F368" s="115"/>
      <c r="G368" s="115"/>
      <c r="H368" s="87"/>
      <c r="I368" s="91"/>
      <c r="J368" s="87"/>
      <c r="K368" s="79"/>
    </row>
    <row r="369" spans="1:11" ht="20.100000000000001" customHeight="1" x14ac:dyDescent="0.2">
      <c r="A369" s="115"/>
      <c r="B369" s="89"/>
      <c r="C369" s="90"/>
      <c r="D369" s="90"/>
      <c r="E369" s="115"/>
      <c r="F369" s="115"/>
      <c r="G369" s="115"/>
      <c r="H369" s="87"/>
      <c r="I369" s="91"/>
      <c r="J369" s="87"/>
      <c r="K369" s="79"/>
    </row>
    <row r="370" spans="1:11" ht="20.100000000000001" customHeight="1" x14ac:dyDescent="0.2">
      <c r="A370" s="115"/>
      <c r="B370" s="89"/>
      <c r="C370" s="90"/>
      <c r="D370" s="90"/>
      <c r="E370" s="115"/>
      <c r="F370" s="115"/>
      <c r="G370" s="115"/>
      <c r="H370" s="87"/>
      <c r="I370" s="91"/>
      <c r="J370" s="87"/>
      <c r="K370" s="79"/>
    </row>
    <row r="371" spans="1:11" ht="20.100000000000001" customHeight="1" x14ac:dyDescent="0.2">
      <c r="A371" s="115"/>
      <c r="B371" s="89"/>
      <c r="C371" s="90"/>
      <c r="D371" s="90"/>
      <c r="E371" s="115"/>
      <c r="F371" s="115"/>
      <c r="G371" s="115"/>
      <c r="H371" s="87"/>
      <c r="I371" s="91"/>
      <c r="J371" s="87"/>
      <c r="K371" s="79"/>
    </row>
    <row r="372" spans="1:11" ht="20.100000000000001" customHeight="1" x14ac:dyDescent="0.2">
      <c r="A372" s="115"/>
      <c r="B372" s="89"/>
      <c r="C372" s="90"/>
      <c r="D372" s="90"/>
      <c r="E372" s="115"/>
      <c r="F372" s="115"/>
      <c r="G372" s="115"/>
      <c r="H372" s="87"/>
      <c r="I372" s="91"/>
      <c r="J372" s="87"/>
      <c r="K372" s="79"/>
    </row>
    <row r="373" spans="1:11" ht="20.100000000000001" customHeight="1" x14ac:dyDescent="0.2">
      <c r="A373" s="115"/>
      <c r="B373" s="89"/>
      <c r="C373" s="90"/>
      <c r="D373" s="90"/>
      <c r="E373" s="115"/>
      <c r="F373" s="115"/>
      <c r="G373" s="115"/>
      <c r="H373" s="87"/>
      <c r="I373" s="91"/>
      <c r="J373" s="87"/>
      <c r="K373" s="79"/>
    </row>
    <row r="374" spans="1:11" ht="20.100000000000001" customHeight="1" x14ac:dyDescent="0.2">
      <c r="A374" s="115"/>
      <c r="B374" s="89"/>
      <c r="C374" s="90"/>
      <c r="D374" s="90"/>
      <c r="E374" s="115"/>
      <c r="F374" s="115"/>
      <c r="G374" s="115"/>
      <c r="H374" s="87"/>
      <c r="I374" s="91"/>
      <c r="J374" s="87"/>
      <c r="K374" s="79"/>
    </row>
    <row r="375" spans="1:11" ht="20.100000000000001" customHeight="1" x14ac:dyDescent="0.2">
      <c r="A375" s="115"/>
      <c r="B375" s="89"/>
      <c r="C375" s="90"/>
      <c r="D375" s="90"/>
      <c r="E375" s="115"/>
      <c r="F375" s="115"/>
      <c r="G375" s="115"/>
      <c r="H375" s="87"/>
      <c r="I375" s="91"/>
      <c r="J375" s="87"/>
      <c r="K375" s="79"/>
    </row>
    <row r="376" spans="1:11" ht="20.100000000000001" customHeight="1" x14ac:dyDescent="0.2">
      <c r="A376" s="115"/>
      <c r="B376" s="89"/>
      <c r="C376" s="90"/>
      <c r="D376" s="90"/>
      <c r="E376" s="115"/>
      <c r="F376" s="115"/>
      <c r="G376" s="115"/>
      <c r="H376" s="87"/>
      <c r="I376" s="91"/>
      <c r="J376" s="87"/>
      <c r="K376" s="79"/>
    </row>
    <row r="377" spans="1:11" ht="20.100000000000001" customHeight="1" x14ac:dyDescent="0.2">
      <c r="A377" s="115"/>
      <c r="B377" s="89"/>
      <c r="C377" s="90"/>
      <c r="D377" s="90"/>
      <c r="E377" s="115"/>
      <c r="F377" s="115"/>
      <c r="G377" s="115"/>
      <c r="H377" s="87"/>
      <c r="I377" s="91"/>
      <c r="J377" s="87"/>
      <c r="K377" s="79"/>
    </row>
    <row r="378" spans="1:11" ht="20.100000000000001" customHeight="1" x14ac:dyDescent="0.2">
      <c r="A378" s="115"/>
      <c r="B378" s="89"/>
      <c r="C378" s="90"/>
      <c r="D378" s="90"/>
      <c r="E378" s="115"/>
      <c r="F378" s="115"/>
      <c r="G378" s="115"/>
      <c r="H378" s="87"/>
      <c r="I378" s="91"/>
      <c r="J378" s="87"/>
      <c r="K378" s="79"/>
    </row>
    <row r="379" spans="1:11" ht="20.100000000000001" customHeight="1" x14ac:dyDescent="0.2">
      <c r="A379" s="115"/>
      <c r="B379" s="89"/>
      <c r="C379" s="90"/>
      <c r="D379" s="90"/>
      <c r="E379" s="115"/>
      <c r="F379" s="115"/>
      <c r="G379" s="115"/>
      <c r="H379" s="87"/>
      <c r="I379" s="91"/>
      <c r="J379" s="87"/>
      <c r="K379" s="79"/>
    </row>
    <row r="380" spans="1:11" ht="20.100000000000001" customHeight="1" x14ac:dyDescent="0.2">
      <c r="A380" s="115"/>
      <c r="B380" s="89"/>
      <c r="C380" s="90"/>
      <c r="D380" s="90"/>
      <c r="E380" s="115"/>
      <c r="F380" s="115"/>
      <c r="G380" s="115"/>
      <c r="H380" s="87"/>
      <c r="I380" s="91"/>
      <c r="J380" s="87"/>
      <c r="K380" s="79"/>
    </row>
    <row r="381" spans="1:11" ht="20.100000000000001" customHeight="1" x14ac:dyDescent="0.2">
      <c r="A381" s="115"/>
      <c r="B381" s="89"/>
      <c r="C381" s="90"/>
      <c r="D381" s="90"/>
      <c r="E381" s="115"/>
      <c r="F381" s="115"/>
      <c r="G381" s="115"/>
      <c r="H381" s="87"/>
      <c r="I381" s="91"/>
      <c r="J381" s="87"/>
      <c r="K381" s="79"/>
    </row>
    <row r="382" spans="1:11" ht="20.100000000000001" customHeight="1" x14ac:dyDescent="0.2">
      <c r="A382" s="115"/>
      <c r="B382" s="89"/>
      <c r="C382" s="90"/>
      <c r="D382" s="90"/>
      <c r="E382" s="115"/>
      <c r="F382" s="115"/>
      <c r="G382" s="115"/>
      <c r="H382" s="87"/>
      <c r="I382" s="91"/>
      <c r="J382" s="87"/>
      <c r="K382" s="79"/>
    </row>
    <row r="383" spans="1:11" ht="20.100000000000001" customHeight="1" x14ac:dyDescent="0.2">
      <c r="A383" s="115"/>
      <c r="B383" s="89"/>
      <c r="C383" s="90"/>
      <c r="D383" s="90"/>
      <c r="E383" s="115"/>
      <c r="F383" s="115"/>
      <c r="G383" s="115"/>
      <c r="H383" s="87"/>
      <c r="I383" s="91"/>
      <c r="J383" s="87"/>
      <c r="K383" s="79"/>
    </row>
    <row r="384" spans="1:11" ht="20.100000000000001" customHeight="1" x14ac:dyDescent="0.2">
      <c r="A384" s="115"/>
      <c r="B384" s="89"/>
      <c r="C384" s="90"/>
      <c r="D384" s="90"/>
      <c r="E384" s="115"/>
      <c r="F384" s="115"/>
      <c r="G384" s="115"/>
      <c r="H384" s="87"/>
      <c r="I384" s="91"/>
      <c r="J384" s="87"/>
      <c r="K384" s="79"/>
    </row>
    <row r="385" spans="1:11" ht="20.100000000000001" customHeight="1" x14ac:dyDescent="0.2">
      <c r="A385" s="115"/>
      <c r="B385" s="89"/>
      <c r="C385" s="90"/>
      <c r="D385" s="90"/>
      <c r="E385" s="115"/>
      <c r="F385" s="115"/>
      <c r="G385" s="115"/>
      <c r="H385" s="87"/>
      <c r="I385" s="91"/>
      <c r="J385" s="87"/>
      <c r="K385" s="79"/>
    </row>
    <row r="386" spans="1:11" ht="20.100000000000001" customHeight="1" x14ac:dyDescent="0.2">
      <c r="A386" s="115"/>
      <c r="B386" s="89"/>
      <c r="C386" s="90"/>
      <c r="D386" s="90"/>
      <c r="E386" s="115"/>
      <c r="F386" s="115"/>
      <c r="G386" s="115"/>
      <c r="H386" s="87"/>
      <c r="I386" s="91"/>
      <c r="J386" s="87"/>
      <c r="K386" s="79"/>
    </row>
    <row r="387" spans="1:11" ht="20.100000000000001" customHeight="1" x14ac:dyDescent="0.2">
      <c r="A387" s="115"/>
      <c r="B387" s="89"/>
      <c r="C387" s="90"/>
      <c r="D387" s="90"/>
      <c r="E387" s="115"/>
      <c r="F387" s="115"/>
      <c r="G387" s="115"/>
      <c r="H387" s="87"/>
      <c r="I387" s="91"/>
      <c r="J387" s="87"/>
      <c r="K387" s="79"/>
    </row>
    <row r="388" spans="1:11" ht="20.100000000000001" customHeight="1" x14ac:dyDescent="0.2">
      <c r="A388" s="115"/>
      <c r="B388" s="89"/>
      <c r="C388" s="90"/>
      <c r="D388" s="90"/>
      <c r="E388" s="115"/>
      <c r="F388" s="115"/>
      <c r="G388" s="115"/>
      <c r="H388" s="87"/>
      <c r="I388" s="91"/>
      <c r="J388" s="87"/>
      <c r="K388" s="79"/>
    </row>
    <row r="389" spans="1:11" ht="20.100000000000001" customHeight="1" x14ac:dyDescent="0.2">
      <c r="A389" s="115"/>
      <c r="B389" s="89"/>
      <c r="C389" s="90"/>
      <c r="D389" s="90"/>
      <c r="E389" s="115"/>
      <c r="F389" s="115"/>
      <c r="G389" s="115"/>
      <c r="H389" s="87"/>
      <c r="I389" s="91"/>
      <c r="J389" s="87"/>
      <c r="K389" s="79"/>
    </row>
    <row r="390" spans="1:11" ht="20.100000000000001" customHeight="1" x14ac:dyDescent="0.2">
      <c r="A390" s="115"/>
      <c r="B390" s="89"/>
      <c r="C390" s="90"/>
      <c r="D390" s="90"/>
      <c r="E390" s="115"/>
      <c r="F390" s="115"/>
      <c r="G390" s="115"/>
      <c r="H390" s="87"/>
      <c r="I390" s="91"/>
      <c r="J390" s="87"/>
      <c r="K390" s="79"/>
    </row>
    <row r="391" spans="1:11" ht="20.100000000000001" customHeight="1" x14ac:dyDescent="0.2">
      <c r="A391" s="115"/>
      <c r="B391" s="89"/>
      <c r="C391" s="90"/>
      <c r="D391" s="90"/>
      <c r="E391" s="115"/>
      <c r="F391" s="115"/>
      <c r="G391" s="115"/>
      <c r="H391" s="87"/>
      <c r="I391" s="91"/>
      <c r="J391" s="87"/>
      <c r="K391" s="79"/>
    </row>
    <row r="392" spans="1:11" ht="20.100000000000001" customHeight="1" x14ac:dyDescent="0.2">
      <c r="A392" s="115"/>
      <c r="B392" s="89"/>
      <c r="C392" s="90"/>
      <c r="D392" s="90"/>
      <c r="E392" s="115"/>
      <c r="F392" s="115"/>
      <c r="G392" s="115"/>
      <c r="H392" s="87"/>
      <c r="I392" s="91"/>
      <c r="J392" s="87"/>
      <c r="K392" s="79"/>
    </row>
    <row r="393" spans="1:11" ht="20.100000000000001" customHeight="1" x14ac:dyDescent="0.2">
      <c r="A393" s="115"/>
      <c r="B393" s="89"/>
      <c r="C393" s="90"/>
      <c r="D393" s="90"/>
      <c r="E393" s="115"/>
      <c r="F393" s="115"/>
      <c r="G393" s="115"/>
      <c r="H393" s="87"/>
      <c r="I393" s="91"/>
      <c r="J393" s="87"/>
      <c r="K393" s="79"/>
    </row>
    <row r="394" spans="1:11" ht="20.100000000000001" customHeight="1" x14ac:dyDescent="0.2">
      <c r="A394" s="115"/>
      <c r="B394" s="89"/>
      <c r="C394" s="90"/>
      <c r="D394" s="90"/>
      <c r="E394" s="115"/>
      <c r="F394" s="115"/>
      <c r="G394" s="115"/>
      <c r="H394" s="87"/>
      <c r="I394" s="91"/>
      <c r="J394" s="87"/>
      <c r="K394" s="79"/>
    </row>
    <row r="395" spans="1:11" ht="20.100000000000001" customHeight="1" x14ac:dyDescent="0.2">
      <c r="A395" s="115"/>
      <c r="B395" s="89"/>
      <c r="C395" s="90"/>
      <c r="D395" s="90"/>
      <c r="E395" s="115"/>
      <c r="F395" s="115"/>
      <c r="G395" s="115"/>
      <c r="H395" s="87"/>
      <c r="I395" s="91"/>
      <c r="J395" s="87"/>
      <c r="K395" s="79"/>
    </row>
    <row r="396" spans="1:11" ht="20.100000000000001" customHeight="1" x14ac:dyDescent="0.2">
      <c r="A396" s="115"/>
      <c r="B396" s="89"/>
      <c r="C396" s="90"/>
      <c r="D396" s="90"/>
      <c r="E396" s="115"/>
      <c r="F396" s="115"/>
      <c r="G396" s="115"/>
      <c r="H396" s="87"/>
      <c r="I396" s="91"/>
      <c r="J396" s="87"/>
      <c r="K396" s="79"/>
    </row>
    <row r="397" spans="1:11" ht="20.100000000000001" customHeight="1" x14ac:dyDescent="0.2">
      <c r="A397" s="115"/>
      <c r="B397" s="89"/>
      <c r="C397" s="90"/>
      <c r="D397" s="90"/>
      <c r="E397" s="115"/>
      <c r="F397" s="115"/>
      <c r="G397" s="115"/>
      <c r="H397" s="87"/>
      <c r="I397" s="91"/>
      <c r="J397" s="87"/>
      <c r="K397" s="79"/>
    </row>
    <row r="398" spans="1:11" ht="20.100000000000001" customHeight="1" x14ac:dyDescent="0.2">
      <c r="A398" s="115"/>
      <c r="B398" s="89"/>
      <c r="C398" s="90"/>
      <c r="D398" s="90"/>
      <c r="E398" s="115"/>
      <c r="F398" s="115"/>
      <c r="G398" s="115"/>
      <c r="H398" s="87"/>
      <c r="I398" s="91"/>
      <c r="J398" s="87"/>
      <c r="K398" s="79"/>
    </row>
    <row r="399" spans="1:11" ht="20.100000000000001" customHeight="1" x14ac:dyDescent="0.2">
      <c r="A399" s="115"/>
      <c r="B399" s="89"/>
      <c r="C399" s="90"/>
      <c r="D399" s="90"/>
      <c r="E399" s="115"/>
      <c r="F399" s="115"/>
      <c r="G399" s="115"/>
      <c r="H399" s="87"/>
      <c r="I399" s="91"/>
      <c r="J399" s="87"/>
      <c r="K399" s="79"/>
    </row>
    <row r="400" spans="1:11" ht="20.100000000000001" customHeight="1" x14ac:dyDescent="0.2">
      <c r="A400" s="115"/>
      <c r="B400" s="89"/>
      <c r="C400" s="90"/>
      <c r="D400" s="90"/>
      <c r="E400" s="115"/>
      <c r="F400" s="115"/>
      <c r="G400" s="115"/>
      <c r="H400" s="87"/>
      <c r="I400" s="91"/>
      <c r="J400" s="87"/>
      <c r="K400" s="79"/>
    </row>
    <row r="401" spans="1:11" ht="20.100000000000001" customHeight="1" x14ac:dyDescent="0.2">
      <c r="A401" s="115"/>
      <c r="B401" s="89"/>
      <c r="C401" s="90"/>
      <c r="D401" s="90"/>
      <c r="E401" s="115"/>
      <c r="F401" s="115"/>
      <c r="G401" s="115"/>
      <c r="H401" s="87"/>
      <c r="I401" s="91"/>
      <c r="J401" s="87"/>
      <c r="K401" s="79"/>
    </row>
    <row r="402" spans="1:11" ht="20.100000000000001" customHeight="1" x14ac:dyDescent="0.2">
      <c r="A402" s="115"/>
      <c r="B402" s="89"/>
      <c r="C402" s="90"/>
      <c r="D402" s="90"/>
      <c r="E402" s="115"/>
      <c r="F402" s="115"/>
      <c r="G402" s="115"/>
      <c r="H402" s="87"/>
      <c r="I402" s="91"/>
      <c r="J402" s="87"/>
      <c r="K402" s="79"/>
    </row>
    <row r="403" spans="1:11" ht="20.100000000000001" customHeight="1" x14ac:dyDescent="0.2">
      <c r="A403" s="115"/>
      <c r="B403" s="89"/>
      <c r="C403" s="90"/>
      <c r="D403" s="90"/>
      <c r="E403" s="115"/>
      <c r="F403" s="115"/>
      <c r="G403" s="115"/>
      <c r="H403" s="87"/>
      <c r="I403" s="91"/>
      <c r="J403" s="87"/>
      <c r="K403" s="79"/>
    </row>
    <row r="404" spans="1:11" ht="20.100000000000001" customHeight="1" x14ac:dyDescent="0.2">
      <c r="A404" s="115"/>
      <c r="B404" s="89"/>
      <c r="C404" s="90"/>
      <c r="D404" s="90"/>
      <c r="E404" s="115"/>
      <c r="F404" s="115"/>
      <c r="G404" s="115"/>
      <c r="H404" s="87"/>
      <c r="I404" s="91"/>
      <c r="J404" s="87"/>
      <c r="K404" s="79"/>
    </row>
    <row r="405" spans="1:11" ht="20.100000000000001" customHeight="1" x14ac:dyDescent="0.2">
      <c r="A405" s="115"/>
      <c r="B405" s="89"/>
      <c r="C405" s="90"/>
      <c r="D405" s="90"/>
      <c r="E405" s="115"/>
      <c r="F405" s="115"/>
      <c r="G405" s="115"/>
      <c r="H405" s="87"/>
      <c r="I405" s="91"/>
      <c r="J405" s="87"/>
      <c r="K405" s="79"/>
    </row>
    <row r="406" spans="1:11" ht="20.100000000000001" customHeight="1" x14ac:dyDescent="0.2">
      <c r="A406" s="115"/>
      <c r="B406" s="89"/>
      <c r="C406" s="90"/>
      <c r="D406" s="90"/>
      <c r="E406" s="115"/>
      <c r="F406" s="115"/>
      <c r="G406" s="115"/>
      <c r="H406" s="87"/>
      <c r="I406" s="91"/>
      <c r="J406" s="87"/>
      <c r="K406" s="79"/>
    </row>
    <row r="407" spans="1:11" ht="20.100000000000001" customHeight="1" x14ac:dyDescent="0.2">
      <c r="A407" s="115"/>
      <c r="B407" s="89"/>
      <c r="C407" s="90"/>
      <c r="D407" s="90"/>
      <c r="E407" s="115"/>
      <c r="F407" s="115"/>
      <c r="G407" s="115"/>
      <c r="H407" s="87"/>
      <c r="I407" s="91"/>
      <c r="J407" s="87"/>
      <c r="K407" s="79"/>
    </row>
    <row r="408" spans="1:11" ht="20.100000000000001" customHeight="1" x14ac:dyDescent="0.2">
      <c r="A408" s="115"/>
      <c r="B408" s="89"/>
      <c r="C408" s="90"/>
      <c r="D408" s="90"/>
      <c r="E408" s="115"/>
      <c r="F408" s="115"/>
      <c r="G408" s="115"/>
      <c r="H408" s="87"/>
      <c r="I408" s="91"/>
      <c r="J408" s="87"/>
      <c r="K408" s="79"/>
    </row>
    <row r="409" spans="1:11" ht="20.100000000000001" customHeight="1" x14ac:dyDescent="0.2">
      <c r="A409" s="115"/>
      <c r="B409" s="89"/>
      <c r="C409" s="90"/>
      <c r="D409" s="90"/>
      <c r="E409" s="115"/>
      <c r="F409" s="115"/>
      <c r="G409" s="115"/>
      <c r="H409" s="87"/>
      <c r="I409" s="91"/>
      <c r="J409" s="87"/>
      <c r="K409" s="79"/>
    </row>
    <row r="410" spans="1:11" ht="20.100000000000001" customHeight="1" x14ac:dyDescent="0.2">
      <c r="A410" s="115"/>
      <c r="B410" s="89"/>
      <c r="C410" s="90"/>
      <c r="D410" s="90"/>
      <c r="E410" s="115"/>
      <c r="F410" s="115"/>
      <c r="G410" s="115"/>
      <c r="H410" s="87"/>
      <c r="I410" s="91"/>
      <c r="J410" s="87"/>
      <c r="K410" s="79"/>
    </row>
    <row r="411" spans="1:11" ht="20.100000000000001" customHeight="1" x14ac:dyDescent="0.2">
      <c r="A411" s="115"/>
      <c r="B411" s="89"/>
      <c r="C411" s="90"/>
      <c r="D411" s="90"/>
      <c r="E411" s="115"/>
      <c r="F411" s="115"/>
      <c r="G411" s="115"/>
      <c r="H411" s="87"/>
      <c r="I411" s="91"/>
      <c r="J411" s="87"/>
      <c r="K411" s="79"/>
    </row>
    <row r="412" spans="1:11" ht="20.100000000000001" customHeight="1" x14ac:dyDescent="0.2">
      <c r="A412" s="115"/>
      <c r="B412" s="89"/>
      <c r="C412" s="90"/>
      <c r="D412" s="90"/>
      <c r="E412" s="115"/>
      <c r="F412" s="115"/>
      <c r="G412" s="115"/>
      <c r="H412" s="87"/>
      <c r="I412" s="91"/>
      <c r="J412" s="87"/>
      <c r="K412" s="79"/>
    </row>
    <row r="413" spans="1:11" ht="20.100000000000001" customHeight="1" x14ac:dyDescent="0.2">
      <c r="A413" s="115"/>
      <c r="B413" s="89"/>
      <c r="C413" s="90"/>
      <c r="D413" s="90"/>
      <c r="E413" s="115"/>
      <c r="F413" s="115"/>
      <c r="G413" s="115"/>
      <c r="H413" s="87"/>
      <c r="I413" s="91"/>
      <c r="J413" s="87"/>
      <c r="K413" s="79"/>
    </row>
    <row r="414" spans="1:11" ht="20.100000000000001" customHeight="1" x14ac:dyDescent="0.2">
      <c r="A414" s="115"/>
      <c r="B414" s="89"/>
      <c r="C414" s="90"/>
      <c r="D414" s="90"/>
      <c r="E414" s="115"/>
      <c r="F414" s="115"/>
      <c r="G414" s="115"/>
      <c r="H414" s="87"/>
      <c r="I414" s="91"/>
      <c r="J414" s="87"/>
      <c r="K414" s="79"/>
    </row>
    <row r="415" spans="1:11" ht="20.100000000000001" customHeight="1" x14ac:dyDescent="0.2">
      <c r="A415" s="115"/>
      <c r="B415" s="89"/>
      <c r="C415" s="90"/>
      <c r="D415" s="90"/>
      <c r="E415" s="115"/>
      <c r="F415" s="115"/>
      <c r="G415" s="115"/>
      <c r="H415" s="87"/>
      <c r="I415" s="91"/>
      <c r="J415" s="87"/>
      <c r="K415" s="79"/>
    </row>
    <row r="416" spans="1:11" ht="20.100000000000001" customHeight="1" x14ac:dyDescent="0.2">
      <c r="A416" s="115"/>
      <c r="B416" s="89"/>
      <c r="C416" s="90"/>
      <c r="D416" s="90"/>
      <c r="E416" s="115"/>
      <c r="F416" s="115"/>
      <c r="G416" s="115"/>
      <c r="H416" s="87"/>
      <c r="I416" s="91"/>
      <c r="J416" s="87"/>
      <c r="K416" s="79"/>
    </row>
    <row r="417" spans="1:11" ht="20.100000000000001" customHeight="1" x14ac:dyDescent="0.2">
      <c r="A417" s="115"/>
      <c r="B417" s="89"/>
      <c r="C417" s="90"/>
      <c r="D417" s="90"/>
      <c r="E417" s="115"/>
      <c r="F417" s="115"/>
      <c r="G417" s="115"/>
      <c r="H417" s="87"/>
      <c r="I417" s="91"/>
      <c r="J417" s="87"/>
      <c r="K417" s="79"/>
    </row>
    <row r="418" spans="1:11" ht="20.100000000000001" customHeight="1" x14ac:dyDescent="0.2">
      <c r="A418" s="115"/>
      <c r="B418" s="89"/>
      <c r="C418" s="90"/>
      <c r="D418" s="90"/>
      <c r="E418" s="115"/>
      <c r="F418" s="115"/>
      <c r="G418" s="115"/>
      <c r="H418" s="87"/>
      <c r="I418" s="91"/>
      <c r="J418" s="87"/>
      <c r="K418" s="79"/>
    </row>
    <row r="419" spans="1:11" ht="20.100000000000001" customHeight="1" x14ac:dyDescent="0.2">
      <c r="A419" s="115"/>
      <c r="B419" s="89"/>
      <c r="C419" s="90"/>
      <c r="D419" s="90"/>
      <c r="E419" s="115"/>
      <c r="F419" s="115"/>
      <c r="G419" s="115"/>
      <c r="H419" s="87"/>
      <c r="I419" s="91"/>
      <c r="J419" s="87"/>
      <c r="K419" s="79"/>
    </row>
    <row r="420" spans="1:11" ht="20.100000000000001" customHeight="1" x14ac:dyDescent="0.2">
      <c r="A420" s="115"/>
      <c r="B420" s="89"/>
      <c r="C420" s="90"/>
      <c r="D420" s="90"/>
      <c r="E420" s="115"/>
      <c r="F420" s="115"/>
      <c r="G420" s="115"/>
      <c r="H420" s="87"/>
      <c r="I420" s="91"/>
      <c r="J420" s="87"/>
      <c r="K420" s="79"/>
    </row>
    <row r="421" spans="1:11" ht="20.100000000000001" customHeight="1" x14ac:dyDescent="0.2">
      <c r="A421" s="115"/>
      <c r="B421" s="89"/>
      <c r="C421" s="90"/>
      <c r="D421" s="90"/>
      <c r="E421" s="115"/>
      <c r="F421" s="115"/>
      <c r="G421" s="115"/>
      <c r="H421" s="87"/>
      <c r="I421" s="91"/>
      <c r="J421" s="87"/>
      <c r="K421" s="79"/>
    </row>
    <row r="422" spans="1:11" ht="20.100000000000001" customHeight="1" x14ac:dyDescent="0.2">
      <c r="A422" s="115"/>
      <c r="B422" s="89"/>
      <c r="C422" s="90"/>
      <c r="D422" s="90"/>
      <c r="E422" s="115"/>
      <c r="F422" s="115"/>
      <c r="G422" s="115"/>
      <c r="H422" s="87"/>
      <c r="I422" s="91"/>
      <c r="J422" s="87"/>
      <c r="K422" s="79"/>
    </row>
    <row r="423" spans="1:11" ht="20.100000000000001" customHeight="1" x14ac:dyDescent="0.2">
      <c r="A423" s="115"/>
      <c r="B423" s="89"/>
      <c r="C423" s="90"/>
      <c r="D423" s="90"/>
      <c r="E423" s="115"/>
      <c r="F423" s="115"/>
      <c r="G423" s="115"/>
      <c r="H423" s="87"/>
      <c r="I423" s="91"/>
      <c r="J423" s="87"/>
      <c r="K423" s="79"/>
    </row>
    <row r="424" spans="1:11" ht="20.100000000000001" customHeight="1" x14ac:dyDescent="0.2">
      <c r="A424" s="115"/>
      <c r="B424" s="89"/>
      <c r="C424" s="90"/>
      <c r="D424" s="90"/>
      <c r="E424" s="115"/>
      <c r="F424" s="115"/>
      <c r="G424" s="115"/>
      <c r="H424" s="87"/>
      <c r="I424" s="91"/>
      <c r="J424" s="87"/>
      <c r="K424" s="79"/>
    </row>
    <row r="425" spans="1:11" ht="20.100000000000001" customHeight="1" x14ac:dyDescent="0.2">
      <c r="A425" s="115"/>
      <c r="B425" s="89"/>
      <c r="C425" s="90"/>
      <c r="D425" s="90"/>
      <c r="E425" s="115"/>
      <c r="F425" s="115"/>
      <c r="G425" s="115"/>
      <c r="H425" s="87"/>
      <c r="I425" s="91"/>
      <c r="J425" s="87"/>
      <c r="K425" s="79"/>
    </row>
    <row r="426" spans="1:11" ht="20.100000000000001" customHeight="1" x14ac:dyDescent="0.2">
      <c r="A426" s="115"/>
      <c r="B426" s="89"/>
      <c r="C426" s="90"/>
      <c r="D426" s="90"/>
      <c r="E426" s="115"/>
      <c r="F426" s="115"/>
      <c r="G426" s="115"/>
      <c r="H426" s="87"/>
      <c r="I426" s="91"/>
      <c r="J426" s="87"/>
      <c r="K426" s="79"/>
    </row>
    <row r="427" spans="1:11" ht="20.100000000000001" customHeight="1" x14ac:dyDescent="0.2">
      <c r="A427" s="115"/>
      <c r="B427" s="89"/>
      <c r="C427" s="90"/>
      <c r="D427" s="90"/>
      <c r="E427" s="115"/>
      <c r="F427" s="115"/>
      <c r="G427" s="115"/>
      <c r="H427" s="87"/>
      <c r="I427" s="91"/>
      <c r="J427" s="87"/>
      <c r="K427" s="79"/>
    </row>
    <row r="428" spans="1:11" ht="20.100000000000001" customHeight="1" x14ac:dyDescent="0.2">
      <c r="A428" s="115"/>
      <c r="B428" s="89"/>
      <c r="C428" s="90"/>
      <c r="D428" s="90"/>
      <c r="E428" s="115"/>
      <c r="F428" s="115"/>
      <c r="G428" s="115"/>
      <c r="H428" s="87"/>
      <c r="I428" s="91"/>
      <c r="J428" s="87"/>
      <c r="K428" s="79"/>
    </row>
    <row r="429" spans="1:11" ht="20.100000000000001" customHeight="1" x14ac:dyDescent="0.2">
      <c r="A429" s="115"/>
      <c r="B429" s="89"/>
      <c r="C429" s="90"/>
      <c r="D429" s="90"/>
      <c r="E429" s="115"/>
      <c r="F429" s="115"/>
      <c r="G429" s="115"/>
      <c r="H429" s="87"/>
      <c r="I429" s="91"/>
      <c r="J429" s="87"/>
      <c r="K429" s="79"/>
    </row>
    <row r="430" spans="1:11" ht="20.100000000000001" customHeight="1" x14ac:dyDescent="0.2">
      <c r="A430" s="115"/>
      <c r="B430" s="89"/>
      <c r="C430" s="90"/>
      <c r="D430" s="90"/>
      <c r="E430" s="115"/>
      <c r="F430" s="115"/>
      <c r="G430" s="115"/>
      <c r="H430" s="87"/>
      <c r="I430" s="91"/>
      <c r="J430" s="87"/>
      <c r="K430" s="79"/>
    </row>
    <row r="431" spans="1:11" ht="20.100000000000001" customHeight="1" x14ac:dyDescent="0.2">
      <c r="A431" s="115"/>
      <c r="B431" s="89"/>
      <c r="C431" s="90"/>
      <c r="D431" s="90"/>
      <c r="E431" s="115"/>
      <c r="F431" s="115"/>
      <c r="G431" s="115"/>
      <c r="H431" s="87"/>
      <c r="I431" s="91"/>
      <c r="J431" s="87"/>
      <c r="K431" s="79"/>
    </row>
    <row r="432" spans="1:11" ht="20.100000000000001" customHeight="1" x14ac:dyDescent="0.2">
      <c r="A432" s="115"/>
      <c r="B432" s="89"/>
      <c r="C432" s="90"/>
      <c r="D432" s="90"/>
      <c r="E432" s="115"/>
      <c r="F432" s="115"/>
      <c r="G432" s="115"/>
      <c r="H432" s="87"/>
      <c r="I432" s="91"/>
      <c r="J432" s="87"/>
      <c r="K432" s="79"/>
    </row>
    <row r="433" spans="1:11" ht="20.100000000000001" customHeight="1" x14ac:dyDescent="0.2">
      <c r="A433" s="115"/>
      <c r="B433" s="89"/>
      <c r="C433" s="90"/>
      <c r="D433" s="90"/>
      <c r="E433" s="115"/>
      <c r="F433" s="115"/>
      <c r="G433" s="115"/>
      <c r="H433" s="87"/>
      <c r="I433" s="91"/>
      <c r="J433" s="87"/>
      <c r="K433" s="79"/>
    </row>
    <row r="434" spans="1:11" ht="20.100000000000001" customHeight="1" x14ac:dyDescent="0.2">
      <c r="A434" s="115"/>
      <c r="B434" s="89"/>
      <c r="C434" s="90"/>
      <c r="D434" s="90"/>
      <c r="E434" s="115"/>
      <c r="F434" s="115"/>
      <c r="G434" s="115"/>
      <c r="H434" s="87"/>
      <c r="I434" s="91"/>
      <c r="J434" s="87"/>
      <c r="K434" s="79"/>
    </row>
    <row r="435" spans="1:11" ht="20.100000000000001" customHeight="1" x14ac:dyDescent="0.2">
      <c r="A435" s="115"/>
      <c r="B435" s="89"/>
      <c r="C435" s="90"/>
      <c r="D435" s="90"/>
      <c r="E435" s="115"/>
      <c r="F435" s="115"/>
      <c r="G435" s="115"/>
      <c r="H435" s="87"/>
      <c r="I435" s="91"/>
      <c r="J435" s="87"/>
      <c r="K435" s="79"/>
    </row>
    <row r="436" spans="1:11" ht="20.100000000000001" customHeight="1" x14ac:dyDescent="0.2">
      <c r="A436" s="115"/>
      <c r="B436" s="89"/>
      <c r="C436" s="90"/>
      <c r="D436" s="90"/>
      <c r="E436" s="115"/>
      <c r="F436" s="115"/>
      <c r="G436" s="115"/>
      <c r="H436" s="87"/>
      <c r="I436" s="91"/>
      <c r="J436" s="87"/>
      <c r="K436" s="79"/>
    </row>
    <row r="437" spans="1:11" ht="20.100000000000001" customHeight="1" x14ac:dyDescent="0.2">
      <c r="A437" s="115"/>
      <c r="B437" s="89"/>
      <c r="C437" s="90"/>
      <c r="D437" s="90"/>
      <c r="E437" s="115"/>
      <c r="F437" s="115"/>
      <c r="G437" s="115"/>
      <c r="H437" s="87"/>
      <c r="I437" s="91"/>
      <c r="J437" s="87"/>
      <c r="K437" s="79"/>
    </row>
    <row r="438" spans="1:11" ht="20.100000000000001" customHeight="1" x14ac:dyDescent="0.2">
      <c r="A438" s="115"/>
      <c r="B438" s="89"/>
      <c r="C438" s="90"/>
      <c r="D438" s="90"/>
      <c r="E438" s="115"/>
      <c r="F438" s="115"/>
      <c r="G438" s="115"/>
      <c r="H438" s="87"/>
      <c r="I438" s="91"/>
      <c r="J438" s="87"/>
      <c r="K438" s="79"/>
    </row>
    <row r="439" spans="1:11" ht="20.100000000000001" customHeight="1" x14ac:dyDescent="0.2">
      <c r="A439" s="115"/>
      <c r="B439" s="89"/>
      <c r="C439" s="90"/>
      <c r="D439" s="90"/>
      <c r="E439" s="115"/>
      <c r="F439" s="115"/>
      <c r="G439" s="115"/>
      <c r="H439" s="87"/>
      <c r="I439" s="91"/>
      <c r="J439" s="87"/>
      <c r="K439" s="79"/>
    </row>
    <row r="440" spans="1:11" ht="20.100000000000001" customHeight="1" x14ac:dyDescent="0.2">
      <c r="A440" s="115"/>
      <c r="B440" s="89"/>
      <c r="C440" s="90"/>
      <c r="D440" s="90"/>
      <c r="E440" s="115"/>
      <c r="F440" s="115"/>
      <c r="G440" s="115"/>
      <c r="H440" s="87"/>
      <c r="I440" s="91"/>
      <c r="J440" s="87"/>
      <c r="K440" s="79"/>
    </row>
    <row r="441" spans="1:11" ht="20.100000000000001" customHeight="1" x14ac:dyDescent="0.2">
      <c r="A441" s="115"/>
      <c r="B441" s="89"/>
      <c r="C441" s="90"/>
      <c r="D441" s="90"/>
      <c r="E441" s="115"/>
      <c r="F441" s="115"/>
      <c r="G441" s="115"/>
      <c r="H441" s="87"/>
      <c r="I441" s="91"/>
      <c r="J441" s="87"/>
      <c r="K441" s="79"/>
    </row>
    <row r="442" spans="1:11" ht="20.100000000000001" customHeight="1" x14ac:dyDescent="0.2">
      <c r="A442" s="115"/>
      <c r="B442" s="89"/>
      <c r="C442" s="90"/>
      <c r="D442" s="90"/>
      <c r="E442" s="115"/>
      <c r="F442" s="115"/>
      <c r="G442" s="115"/>
      <c r="H442" s="87"/>
      <c r="I442" s="91"/>
      <c r="J442" s="87"/>
      <c r="K442" s="79"/>
    </row>
    <row r="443" spans="1:11" ht="20.100000000000001" customHeight="1" x14ac:dyDescent="0.2">
      <c r="A443" s="115"/>
      <c r="B443" s="89"/>
      <c r="C443" s="90"/>
      <c r="D443" s="90"/>
      <c r="E443" s="115"/>
      <c r="F443" s="115"/>
      <c r="G443" s="115"/>
      <c r="H443" s="87"/>
      <c r="I443" s="91"/>
      <c r="J443" s="87"/>
      <c r="K443" s="79"/>
    </row>
    <row r="444" spans="1:11" ht="20.100000000000001" customHeight="1" x14ac:dyDescent="0.2">
      <c r="A444" s="115"/>
      <c r="B444" s="89"/>
      <c r="C444" s="90"/>
      <c r="D444" s="90"/>
      <c r="E444" s="115"/>
      <c r="F444" s="115"/>
      <c r="G444" s="115"/>
      <c r="H444" s="87"/>
      <c r="I444" s="91"/>
      <c r="J444" s="87"/>
      <c r="K444" s="79"/>
    </row>
    <row r="445" spans="1:11" ht="20.100000000000001" customHeight="1" x14ac:dyDescent="0.2">
      <c r="A445" s="115"/>
      <c r="B445" s="89"/>
      <c r="C445" s="90"/>
      <c r="D445" s="90"/>
      <c r="E445" s="115"/>
      <c r="F445" s="115"/>
      <c r="G445" s="115"/>
      <c r="H445" s="87"/>
      <c r="I445" s="91"/>
      <c r="J445" s="87"/>
      <c r="K445" s="79"/>
    </row>
    <row r="446" spans="1:11" ht="20.100000000000001" customHeight="1" x14ac:dyDescent="0.2">
      <c r="A446" s="115"/>
      <c r="B446" s="89"/>
      <c r="C446" s="90"/>
      <c r="D446" s="90"/>
      <c r="E446" s="115"/>
      <c r="F446" s="115"/>
      <c r="G446" s="115"/>
      <c r="H446" s="87"/>
      <c r="I446" s="91"/>
      <c r="J446" s="87"/>
      <c r="K446" s="79"/>
    </row>
    <row r="447" spans="1:11" ht="20.100000000000001" customHeight="1" x14ac:dyDescent="0.2">
      <c r="A447" s="115"/>
      <c r="B447" s="89"/>
      <c r="C447" s="90"/>
      <c r="D447" s="90"/>
      <c r="E447" s="115"/>
      <c r="F447" s="115"/>
      <c r="G447" s="115"/>
      <c r="H447" s="87"/>
      <c r="I447" s="91"/>
      <c r="J447" s="87"/>
      <c r="K447" s="79"/>
    </row>
    <row r="448" spans="1:11" ht="20.100000000000001" customHeight="1" x14ac:dyDescent="0.2">
      <c r="A448" s="115"/>
      <c r="B448" s="89"/>
      <c r="C448" s="90"/>
      <c r="D448" s="90"/>
      <c r="E448" s="115"/>
      <c r="F448" s="115"/>
      <c r="G448" s="115"/>
      <c r="H448" s="87"/>
      <c r="I448" s="91"/>
      <c r="J448" s="87"/>
      <c r="K448" s="79"/>
    </row>
    <row r="449" spans="1:11" ht="20.100000000000001" customHeight="1" x14ac:dyDescent="0.2">
      <c r="A449" s="115"/>
      <c r="B449" s="89"/>
      <c r="C449" s="90"/>
      <c r="D449" s="90"/>
      <c r="E449" s="115"/>
      <c r="F449" s="115"/>
      <c r="G449" s="115"/>
      <c r="H449" s="87"/>
      <c r="I449" s="91"/>
      <c r="J449" s="87"/>
      <c r="K449" s="79"/>
    </row>
    <row r="450" spans="1:11" ht="20.100000000000001" customHeight="1" x14ac:dyDescent="0.2">
      <c r="A450" s="115"/>
      <c r="B450" s="89"/>
      <c r="C450" s="90"/>
      <c r="D450" s="90"/>
      <c r="E450" s="115"/>
      <c r="F450" s="115"/>
      <c r="G450" s="115"/>
      <c r="H450" s="87"/>
      <c r="I450" s="91"/>
      <c r="J450" s="87"/>
      <c r="K450" s="79"/>
    </row>
    <row r="451" spans="1:11" ht="20.100000000000001" customHeight="1" x14ac:dyDescent="0.2">
      <c r="A451" s="115"/>
      <c r="B451" s="89"/>
      <c r="C451" s="90"/>
      <c r="D451" s="90"/>
      <c r="E451" s="115"/>
      <c r="F451" s="115"/>
      <c r="G451" s="115"/>
      <c r="H451" s="87"/>
      <c r="I451" s="91"/>
      <c r="J451" s="87"/>
      <c r="K451" s="79"/>
    </row>
    <row r="452" spans="1:11" ht="20.100000000000001" customHeight="1" x14ac:dyDescent="0.2">
      <c r="A452" s="115"/>
      <c r="B452" s="89"/>
      <c r="C452" s="90"/>
      <c r="D452" s="90"/>
      <c r="E452" s="115"/>
      <c r="F452" s="115"/>
      <c r="G452" s="115"/>
      <c r="H452" s="87"/>
      <c r="I452" s="91"/>
      <c r="J452" s="87"/>
      <c r="K452" s="79"/>
    </row>
    <row r="453" spans="1:11" ht="20.100000000000001" customHeight="1" x14ac:dyDescent="0.2">
      <c r="A453" s="115"/>
      <c r="B453" s="89"/>
      <c r="C453" s="90"/>
      <c r="D453" s="90"/>
      <c r="E453" s="115"/>
      <c r="F453" s="115"/>
      <c r="G453" s="115"/>
      <c r="H453" s="87"/>
      <c r="I453" s="91"/>
      <c r="J453" s="87"/>
      <c r="K453" s="79"/>
    </row>
    <row r="454" spans="1:11" ht="20.100000000000001" customHeight="1" x14ac:dyDescent="0.2">
      <c r="A454" s="115"/>
      <c r="B454" s="89"/>
      <c r="C454" s="90"/>
      <c r="D454" s="90"/>
      <c r="E454" s="115"/>
      <c r="F454" s="115"/>
      <c r="G454" s="115"/>
      <c r="H454" s="87"/>
      <c r="I454" s="91"/>
      <c r="J454" s="87"/>
      <c r="K454" s="79"/>
    </row>
    <row r="455" spans="1:11" ht="20.100000000000001" customHeight="1" x14ac:dyDescent="0.2">
      <c r="A455" s="115"/>
      <c r="B455" s="89"/>
      <c r="C455" s="90"/>
      <c r="D455" s="90"/>
      <c r="E455" s="115"/>
      <c r="F455" s="115"/>
      <c r="G455" s="115"/>
      <c r="H455" s="87"/>
      <c r="I455" s="91"/>
      <c r="J455" s="87"/>
      <c r="K455" s="79"/>
    </row>
    <row r="456" spans="1:11" ht="20.100000000000001" customHeight="1" x14ac:dyDescent="0.2">
      <c r="A456" s="115"/>
      <c r="B456" s="89"/>
      <c r="C456" s="90"/>
      <c r="D456" s="90"/>
      <c r="E456" s="115"/>
      <c r="F456" s="115"/>
      <c r="G456" s="115"/>
      <c r="H456" s="87"/>
      <c r="I456" s="91"/>
      <c r="J456" s="87"/>
      <c r="K456" s="79"/>
    </row>
    <row r="457" spans="1:11" ht="20.100000000000001" customHeight="1" x14ac:dyDescent="0.2">
      <c r="A457" s="115"/>
      <c r="B457" s="89"/>
      <c r="C457" s="90"/>
      <c r="D457" s="90"/>
      <c r="E457" s="115"/>
      <c r="F457" s="115"/>
      <c r="G457" s="115"/>
      <c r="H457" s="87"/>
      <c r="I457" s="91"/>
      <c r="J457" s="87"/>
      <c r="K457" s="79"/>
    </row>
    <row r="458" spans="1:11" ht="20.100000000000001" customHeight="1" x14ac:dyDescent="0.2">
      <c r="A458" s="115"/>
      <c r="B458" s="89"/>
      <c r="C458" s="90"/>
      <c r="D458" s="90"/>
      <c r="E458" s="115"/>
      <c r="F458" s="115"/>
      <c r="G458" s="115"/>
      <c r="H458" s="87"/>
      <c r="I458" s="91"/>
      <c r="J458" s="87"/>
      <c r="K458" s="79"/>
    </row>
    <row r="459" spans="1:11" ht="20.100000000000001" customHeight="1" x14ac:dyDescent="0.2">
      <c r="A459" s="115"/>
      <c r="B459" s="89"/>
      <c r="C459" s="90"/>
      <c r="D459" s="90"/>
      <c r="E459" s="115"/>
      <c r="F459" s="115"/>
      <c r="G459" s="115"/>
      <c r="H459" s="87"/>
      <c r="I459" s="91"/>
      <c r="J459" s="87"/>
      <c r="K459" s="79"/>
    </row>
    <row r="460" spans="1:11" ht="20.100000000000001" customHeight="1" x14ac:dyDescent="0.2">
      <c r="A460" s="115"/>
      <c r="B460" s="89"/>
      <c r="C460" s="90"/>
      <c r="D460" s="90"/>
      <c r="E460" s="115"/>
      <c r="F460" s="115"/>
      <c r="G460" s="115"/>
      <c r="H460" s="87"/>
      <c r="I460" s="91"/>
      <c r="J460" s="87"/>
      <c r="K460" s="79"/>
    </row>
    <row r="461" spans="1:11" ht="20.100000000000001" customHeight="1" x14ac:dyDescent="0.2">
      <c r="A461" s="115"/>
      <c r="B461" s="89"/>
      <c r="C461" s="90"/>
      <c r="D461" s="90"/>
      <c r="E461" s="115"/>
      <c r="F461" s="115"/>
      <c r="G461" s="115"/>
      <c r="H461" s="87"/>
      <c r="I461" s="91"/>
      <c r="J461" s="87"/>
      <c r="K461" s="79"/>
    </row>
    <row r="462" spans="1:11" ht="20.100000000000001" customHeight="1" x14ac:dyDescent="0.2">
      <c r="A462" s="115"/>
      <c r="B462" s="89"/>
      <c r="C462" s="90"/>
      <c r="D462" s="90"/>
      <c r="E462" s="115"/>
      <c r="F462" s="115"/>
      <c r="G462" s="115"/>
      <c r="H462" s="87"/>
      <c r="I462" s="91"/>
      <c r="J462" s="87"/>
      <c r="K462" s="79"/>
    </row>
    <row r="463" spans="1:11" ht="20.100000000000001" customHeight="1" x14ac:dyDescent="0.2">
      <c r="A463" s="115"/>
      <c r="B463" s="89"/>
      <c r="C463" s="90"/>
      <c r="D463" s="90"/>
      <c r="E463" s="115"/>
      <c r="F463" s="115"/>
      <c r="G463" s="115"/>
      <c r="H463" s="87"/>
      <c r="I463" s="91"/>
      <c r="J463" s="87"/>
      <c r="K463" s="79"/>
    </row>
    <row r="464" spans="1:11" ht="20.100000000000001" customHeight="1" x14ac:dyDescent="0.2">
      <c r="A464" s="115"/>
      <c r="B464" s="89"/>
      <c r="C464" s="90"/>
      <c r="D464" s="90"/>
      <c r="E464" s="115"/>
      <c r="F464" s="115"/>
      <c r="G464" s="115"/>
      <c r="H464" s="87"/>
      <c r="I464" s="91"/>
      <c r="J464" s="87"/>
      <c r="K464" s="79"/>
    </row>
    <row r="465" spans="1:11" ht="20.100000000000001" customHeight="1" x14ac:dyDescent="0.2">
      <c r="A465" s="115"/>
      <c r="B465" s="89"/>
      <c r="C465" s="90"/>
      <c r="D465" s="90"/>
      <c r="E465" s="115"/>
      <c r="F465" s="115"/>
      <c r="G465" s="115"/>
      <c r="H465" s="87"/>
      <c r="I465" s="91"/>
      <c r="J465" s="87"/>
      <c r="K465" s="79"/>
    </row>
    <row r="466" spans="1:11" ht="20.100000000000001" customHeight="1" x14ac:dyDescent="0.2">
      <c r="A466" s="115"/>
      <c r="B466" s="89"/>
      <c r="C466" s="90"/>
      <c r="D466" s="90"/>
      <c r="E466" s="115"/>
      <c r="F466" s="115"/>
      <c r="G466" s="115"/>
      <c r="H466" s="87"/>
      <c r="I466" s="91"/>
      <c r="J466" s="87"/>
      <c r="K466" s="79"/>
    </row>
    <row r="467" spans="1:11" ht="20.100000000000001" customHeight="1" x14ac:dyDescent="0.2">
      <c r="A467" s="115"/>
      <c r="B467" s="89"/>
      <c r="C467" s="90"/>
      <c r="D467" s="90"/>
      <c r="E467" s="115"/>
      <c r="F467" s="115"/>
      <c r="G467" s="115"/>
      <c r="H467" s="87"/>
      <c r="I467" s="91"/>
      <c r="J467" s="87"/>
      <c r="K467" s="79"/>
    </row>
    <row r="468" spans="1:11" ht="20.100000000000001" customHeight="1" x14ac:dyDescent="0.2">
      <c r="A468" s="115"/>
      <c r="B468" s="89"/>
      <c r="C468" s="90"/>
      <c r="D468" s="90"/>
      <c r="E468" s="115"/>
      <c r="F468" s="115"/>
      <c r="G468" s="115"/>
      <c r="H468" s="87"/>
      <c r="I468" s="91"/>
      <c r="J468" s="87"/>
      <c r="K468" s="79"/>
    </row>
    <row r="469" spans="1:11" ht="20.100000000000001" customHeight="1" x14ac:dyDescent="0.2">
      <c r="A469" s="115"/>
      <c r="B469" s="89"/>
      <c r="C469" s="90"/>
      <c r="D469" s="90"/>
      <c r="E469" s="115"/>
      <c r="F469" s="115"/>
      <c r="G469" s="115"/>
      <c r="H469" s="87"/>
      <c r="I469" s="91"/>
      <c r="J469" s="87"/>
      <c r="K469" s="79"/>
    </row>
    <row r="470" spans="1:11" ht="20.100000000000001" customHeight="1" x14ac:dyDescent="0.2">
      <c r="A470" s="115"/>
      <c r="B470" s="89"/>
      <c r="C470" s="90"/>
      <c r="D470" s="90"/>
      <c r="E470" s="115"/>
      <c r="F470" s="115"/>
      <c r="G470" s="115"/>
      <c r="H470" s="87"/>
      <c r="I470" s="91"/>
      <c r="J470" s="87"/>
      <c r="K470" s="79"/>
    </row>
    <row r="471" spans="1:11" ht="20.100000000000001" customHeight="1" x14ac:dyDescent="0.2">
      <c r="A471" s="115"/>
      <c r="B471" s="89"/>
      <c r="C471" s="90"/>
      <c r="D471" s="90"/>
      <c r="E471" s="115"/>
      <c r="F471" s="115"/>
      <c r="G471" s="115"/>
      <c r="H471" s="87"/>
      <c r="I471" s="91"/>
      <c r="J471" s="87"/>
      <c r="K471" s="79"/>
    </row>
    <row r="472" spans="1:11" ht="20.100000000000001" customHeight="1" x14ac:dyDescent="0.2">
      <c r="A472" s="115"/>
      <c r="B472" s="89"/>
      <c r="C472" s="90"/>
      <c r="D472" s="90"/>
      <c r="E472" s="115"/>
      <c r="F472" s="115"/>
      <c r="G472" s="115"/>
      <c r="H472" s="87"/>
      <c r="I472" s="91"/>
      <c r="J472" s="87"/>
      <c r="K472" s="79"/>
    </row>
    <row r="473" spans="1:11" ht="20.100000000000001" customHeight="1" x14ac:dyDescent="0.2">
      <c r="A473" s="115"/>
      <c r="B473" s="89"/>
      <c r="C473" s="90"/>
      <c r="D473" s="90"/>
      <c r="E473" s="115"/>
      <c r="F473" s="115"/>
      <c r="G473" s="115"/>
      <c r="H473" s="87"/>
      <c r="I473" s="91"/>
      <c r="J473" s="87"/>
      <c r="K473" s="79"/>
    </row>
    <row r="474" spans="1:11" ht="20.100000000000001" customHeight="1" x14ac:dyDescent="0.2">
      <c r="A474" s="115"/>
      <c r="B474" s="89"/>
      <c r="C474" s="90"/>
      <c r="D474" s="90"/>
      <c r="E474" s="115"/>
      <c r="F474" s="115"/>
      <c r="G474" s="115"/>
      <c r="H474" s="87"/>
      <c r="I474" s="91"/>
      <c r="J474" s="87"/>
      <c r="K474" s="79"/>
    </row>
    <row r="475" spans="1:11" ht="20.100000000000001" customHeight="1" x14ac:dyDescent="0.2">
      <c r="A475" s="115"/>
      <c r="B475" s="89"/>
      <c r="C475" s="90"/>
      <c r="D475" s="90"/>
      <c r="E475" s="115"/>
      <c r="F475" s="115"/>
      <c r="G475" s="115"/>
      <c r="H475" s="87"/>
      <c r="I475" s="91"/>
      <c r="J475" s="87"/>
      <c r="K475" s="79"/>
    </row>
    <row r="476" spans="1:11" ht="20.100000000000001" customHeight="1" x14ac:dyDescent="0.2">
      <c r="A476" s="115"/>
      <c r="B476" s="89"/>
      <c r="C476" s="90"/>
      <c r="D476" s="90"/>
      <c r="E476" s="115"/>
      <c r="F476" s="115"/>
      <c r="G476" s="115"/>
      <c r="H476" s="87"/>
      <c r="I476" s="91"/>
      <c r="J476" s="87"/>
      <c r="K476" s="79"/>
    </row>
    <row r="477" spans="1:11" ht="20.100000000000001" customHeight="1" x14ac:dyDescent="0.2">
      <c r="A477" s="115"/>
      <c r="B477" s="89"/>
      <c r="C477" s="90"/>
      <c r="D477" s="90"/>
      <c r="E477" s="115"/>
      <c r="F477" s="115"/>
      <c r="G477" s="115"/>
      <c r="H477" s="87"/>
      <c r="I477" s="91"/>
      <c r="J477" s="87"/>
      <c r="K477" s="79"/>
    </row>
    <row r="478" spans="1:11" ht="20.100000000000001" customHeight="1" x14ac:dyDescent="0.2">
      <c r="A478" s="115"/>
      <c r="B478" s="89"/>
      <c r="C478" s="90"/>
      <c r="D478" s="90"/>
      <c r="E478" s="115"/>
      <c r="F478" s="115"/>
      <c r="G478" s="115"/>
      <c r="H478" s="87"/>
      <c r="I478" s="91"/>
      <c r="J478" s="87"/>
      <c r="K478" s="79"/>
    </row>
    <row r="479" spans="1:11" ht="20.100000000000001" customHeight="1" x14ac:dyDescent="0.2">
      <c r="A479" s="115"/>
      <c r="B479" s="89"/>
      <c r="C479" s="90"/>
      <c r="D479" s="90"/>
      <c r="E479" s="115"/>
      <c r="F479" s="115"/>
      <c r="G479" s="115"/>
      <c r="H479" s="87"/>
      <c r="I479" s="91"/>
      <c r="J479" s="87"/>
      <c r="K479" s="79"/>
    </row>
    <row r="480" spans="1:11" ht="20.100000000000001" customHeight="1" x14ac:dyDescent="0.2">
      <c r="A480" s="115"/>
      <c r="B480" s="89"/>
      <c r="C480" s="90"/>
      <c r="D480" s="90"/>
      <c r="E480" s="115"/>
      <c r="F480" s="115"/>
      <c r="G480" s="115"/>
      <c r="H480" s="87"/>
      <c r="I480" s="91"/>
      <c r="J480" s="87"/>
      <c r="K480" s="79"/>
    </row>
    <row r="481" spans="1:11" ht="20.100000000000001" customHeight="1" x14ac:dyDescent="0.2">
      <c r="A481" s="115"/>
      <c r="B481" s="89"/>
      <c r="C481" s="90"/>
      <c r="D481" s="90"/>
      <c r="E481" s="115"/>
      <c r="F481" s="115"/>
      <c r="G481" s="115"/>
      <c r="H481" s="87"/>
      <c r="I481" s="91"/>
      <c r="J481" s="87"/>
      <c r="K481" s="79"/>
    </row>
    <row r="482" spans="1:11" ht="20.100000000000001" customHeight="1" x14ac:dyDescent="0.2">
      <c r="A482" s="115"/>
      <c r="B482" s="89"/>
      <c r="C482" s="90"/>
      <c r="D482" s="90"/>
      <c r="E482" s="115"/>
      <c r="F482" s="115"/>
      <c r="G482" s="115"/>
      <c r="H482" s="87"/>
      <c r="I482" s="91"/>
      <c r="J482" s="87"/>
      <c r="K482" s="79"/>
    </row>
    <row r="483" spans="1:11" ht="20.100000000000001" customHeight="1" x14ac:dyDescent="0.2">
      <c r="A483" s="115"/>
      <c r="B483" s="89"/>
      <c r="C483" s="90"/>
      <c r="D483" s="90"/>
      <c r="E483" s="115"/>
      <c r="F483" s="115"/>
      <c r="G483" s="115"/>
      <c r="H483" s="87"/>
      <c r="I483" s="91"/>
      <c r="J483" s="87"/>
      <c r="K483" s="79"/>
    </row>
    <row r="484" spans="1:11" ht="20.100000000000001" customHeight="1" x14ac:dyDescent="0.2">
      <c r="A484" s="115"/>
      <c r="B484" s="89"/>
      <c r="C484" s="90"/>
      <c r="D484" s="90"/>
      <c r="E484" s="115"/>
      <c r="F484" s="115"/>
      <c r="G484" s="115"/>
      <c r="H484" s="87"/>
      <c r="I484" s="91"/>
      <c r="J484" s="87"/>
      <c r="K484" s="79"/>
    </row>
    <row r="485" spans="1:11" ht="20.100000000000001" customHeight="1" x14ac:dyDescent="0.2">
      <c r="A485" s="115"/>
      <c r="B485" s="89"/>
      <c r="C485" s="90"/>
      <c r="D485" s="90"/>
      <c r="E485" s="115"/>
      <c r="F485" s="115"/>
      <c r="G485" s="115"/>
      <c r="H485" s="87"/>
      <c r="I485" s="91"/>
      <c r="J485" s="87"/>
      <c r="K485" s="79"/>
    </row>
    <row r="486" spans="1:11" ht="20.100000000000001" customHeight="1" x14ac:dyDescent="0.2">
      <c r="A486" s="115"/>
      <c r="B486" s="89"/>
      <c r="C486" s="90"/>
      <c r="D486" s="90"/>
      <c r="E486" s="115"/>
      <c r="F486" s="115"/>
      <c r="G486" s="115"/>
      <c r="H486" s="87"/>
      <c r="I486" s="91"/>
      <c r="J486" s="87"/>
      <c r="K486" s="79"/>
    </row>
    <row r="487" spans="1:11" ht="20.100000000000001" customHeight="1" x14ac:dyDescent="0.2">
      <c r="A487" s="115"/>
      <c r="B487" s="89"/>
      <c r="C487" s="90"/>
      <c r="D487" s="90"/>
      <c r="E487" s="115"/>
      <c r="F487" s="115"/>
      <c r="G487" s="115"/>
      <c r="H487" s="87"/>
      <c r="I487" s="91"/>
      <c r="J487" s="87"/>
      <c r="K487" s="79"/>
    </row>
    <row r="488" spans="1:11" ht="20.100000000000001" customHeight="1" x14ac:dyDescent="0.2">
      <c r="A488" s="115"/>
      <c r="B488" s="89"/>
      <c r="C488" s="90"/>
      <c r="D488" s="90"/>
      <c r="E488" s="115"/>
      <c r="F488" s="115"/>
      <c r="G488" s="115"/>
      <c r="H488" s="87"/>
      <c r="I488" s="91"/>
      <c r="J488" s="87"/>
      <c r="K488" s="79"/>
    </row>
    <row r="489" spans="1:11" ht="20.100000000000001" customHeight="1" x14ac:dyDescent="0.2">
      <c r="A489" s="115"/>
      <c r="B489" s="89"/>
      <c r="C489" s="90"/>
      <c r="D489" s="90"/>
      <c r="E489" s="115"/>
      <c r="F489" s="115"/>
      <c r="G489" s="115"/>
      <c r="H489" s="87"/>
      <c r="I489" s="91"/>
      <c r="J489" s="87"/>
      <c r="K489" s="79"/>
    </row>
    <row r="490" spans="1:11" ht="20.100000000000001" customHeight="1" x14ac:dyDescent="0.2">
      <c r="A490" s="115"/>
      <c r="B490" s="89"/>
      <c r="C490" s="90"/>
      <c r="D490" s="90"/>
      <c r="E490" s="115"/>
      <c r="F490" s="115"/>
      <c r="G490" s="115"/>
      <c r="H490" s="87"/>
      <c r="I490" s="91"/>
      <c r="J490" s="87"/>
      <c r="K490" s="79"/>
    </row>
    <row r="491" spans="1:11" ht="20.100000000000001" customHeight="1" x14ac:dyDescent="0.2">
      <c r="A491" s="115"/>
      <c r="B491" s="89"/>
      <c r="C491" s="90"/>
      <c r="D491" s="90"/>
      <c r="E491" s="115"/>
      <c r="F491" s="115"/>
      <c r="G491" s="115"/>
      <c r="H491" s="87"/>
      <c r="I491" s="91"/>
      <c r="J491" s="87"/>
      <c r="K491" s="79"/>
    </row>
    <row r="492" spans="1:11" ht="20.100000000000001" customHeight="1" x14ac:dyDescent="0.2">
      <c r="A492" s="115"/>
      <c r="B492" s="89"/>
      <c r="C492" s="90"/>
      <c r="D492" s="90"/>
      <c r="E492" s="115"/>
      <c r="F492" s="115"/>
      <c r="G492" s="115"/>
      <c r="H492" s="87"/>
      <c r="I492" s="91"/>
      <c r="J492" s="87"/>
      <c r="K492" s="79"/>
    </row>
    <row r="493" spans="1:11" ht="20.100000000000001" customHeight="1" x14ac:dyDescent="0.2">
      <c r="A493" s="115"/>
      <c r="B493" s="89"/>
      <c r="C493" s="90"/>
      <c r="D493" s="90"/>
      <c r="E493" s="115"/>
      <c r="F493" s="115"/>
      <c r="G493" s="115"/>
      <c r="H493" s="87"/>
      <c r="I493" s="91"/>
      <c r="J493" s="87"/>
      <c r="K493" s="79"/>
    </row>
    <row r="494" spans="1:11" ht="20.100000000000001" customHeight="1" x14ac:dyDescent="0.2">
      <c r="A494" s="115"/>
      <c r="B494" s="89"/>
      <c r="C494" s="90"/>
      <c r="D494" s="90"/>
      <c r="E494" s="115"/>
      <c r="F494" s="115"/>
      <c r="G494" s="115"/>
      <c r="H494" s="87"/>
      <c r="I494" s="91"/>
      <c r="J494" s="87"/>
      <c r="K494" s="79"/>
    </row>
    <row r="495" spans="1:11" ht="20.100000000000001" customHeight="1" x14ac:dyDescent="0.2">
      <c r="A495" s="115"/>
      <c r="B495" s="89"/>
      <c r="C495" s="90"/>
      <c r="D495" s="90"/>
      <c r="E495" s="115"/>
      <c r="F495" s="115"/>
      <c r="G495" s="115"/>
      <c r="H495" s="87"/>
      <c r="I495" s="91"/>
      <c r="J495" s="87"/>
      <c r="K495" s="79"/>
    </row>
    <row r="496" spans="1:11" ht="20.100000000000001" customHeight="1" x14ac:dyDescent="0.2">
      <c r="A496" s="115"/>
      <c r="B496" s="89"/>
      <c r="C496" s="90"/>
      <c r="D496" s="90"/>
      <c r="E496" s="115"/>
      <c r="F496" s="115"/>
      <c r="G496" s="115"/>
      <c r="H496" s="87"/>
      <c r="I496" s="91"/>
      <c r="J496" s="87"/>
      <c r="K496" s="79"/>
    </row>
    <row r="497" spans="1:11" ht="20.100000000000001" customHeight="1" x14ac:dyDescent="0.2">
      <c r="A497" s="115"/>
      <c r="B497" s="89"/>
      <c r="C497" s="90"/>
      <c r="D497" s="90"/>
      <c r="E497" s="115"/>
      <c r="F497" s="115"/>
      <c r="G497" s="115"/>
      <c r="H497" s="87"/>
      <c r="I497" s="91"/>
      <c r="J497" s="87"/>
      <c r="K497" s="79"/>
    </row>
    <row r="498" spans="1:11" ht="20.100000000000001" customHeight="1" x14ac:dyDescent="0.2">
      <c r="A498" s="115"/>
      <c r="B498" s="89"/>
      <c r="C498" s="90"/>
      <c r="D498" s="90"/>
      <c r="E498" s="115"/>
      <c r="F498" s="115"/>
      <c r="G498" s="115"/>
      <c r="H498" s="87"/>
      <c r="I498" s="91"/>
      <c r="J498" s="87"/>
      <c r="K498" s="79"/>
    </row>
    <row r="499" spans="1:11" ht="20.100000000000001" customHeight="1" x14ac:dyDescent="0.2">
      <c r="A499" s="115"/>
      <c r="B499" s="89"/>
      <c r="C499" s="90"/>
      <c r="D499" s="90"/>
      <c r="E499" s="115"/>
      <c r="F499" s="115"/>
      <c r="G499" s="115"/>
      <c r="H499" s="87"/>
      <c r="I499" s="91"/>
      <c r="J499" s="87"/>
      <c r="K499" s="79"/>
    </row>
    <row r="500" spans="1:11" ht="20.100000000000001" customHeight="1" x14ac:dyDescent="0.2">
      <c r="A500" s="115"/>
      <c r="B500" s="89"/>
      <c r="C500" s="90"/>
      <c r="D500" s="90"/>
      <c r="E500" s="115"/>
      <c r="F500" s="115"/>
      <c r="G500" s="115"/>
      <c r="H500" s="87"/>
      <c r="I500" s="91"/>
      <c r="J500" s="87"/>
      <c r="K500" s="79"/>
    </row>
  </sheetData>
  <sheetProtection password="CC60" sheet="1" objects="1" scenarios="1" selectLockedCells="1"/>
  <mergeCells count="8">
    <mergeCell ref="A1:K1"/>
    <mergeCell ref="A11:B11"/>
    <mergeCell ref="A5:K5"/>
    <mergeCell ref="A9:B9"/>
    <mergeCell ref="A10:B10"/>
    <mergeCell ref="C9:G9"/>
    <mergeCell ref="C11:G11"/>
    <mergeCell ref="F10:G10"/>
  </mergeCells>
  <dataValidations count="3">
    <dataValidation allowBlank="1" showInputMessage="1" showErrorMessage="1" errorTitle="Nachkommastellen" error="Die Eingabewerte dürfen nicht mehr als 2 Nachkommastellen aufweisen." sqref="K14:K500"/>
    <dataValidation type="list" allowBlank="1" showInputMessage="1" showErrorMessage="1" sqref="I14:I500">
      <formula1>"ja,nein"</formula1>
    </dataValidation>
    <dataValidation type="date" allowBlank="1" showInputMessage="1" showErrorMessage="1" errorTitle="ungültiges Datum" error="Bitte geben Sie ein gültiges Datum ein." sqref="A14:A500 E14:G500">
      <formula1>41640</formula1>
      <formula2>47118</formula2>
    </dataValidation>
  </dataValidations>
  <pageMargins left="0.70866141732283472" right="0.70866141732283472" top="1.3779527559055118" bottom="0.78740157480314965" header="0.31496062992125984" footer="0.31496062992125984"/>
  <pageSetup paperSize="9" scale="84" orientation="landscape" r:id="rId1"/>
  <headerFooter>
    <oddHeader>&amp;L&amp;G        Anlage 4&amp;R&amp;G
Förderung von Forschung, Entwicklung und Innovation
Einzelbetriebliche und Verbundvorhaben FuE (Unternehmen)</oddHeader>
    <oddFooter>&amp;L&amp;"Arial,Standard"Stand 31.01.2023&amp;C&amp;"Arial,Standard"Seite &amp;P</oddFooter>
    <firstHeader>&amp;LAnlage 1&amp;R&amp;G
Förderung von Forschung, Entwicklung und Innovation
Durchführbarkeitsstudien</firstHeader>
    <firstFooter>&amp;CLetzte Seite</firstFoot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701"/>
  <sheetViews>
    <sheetView showGridLines="0" showRowColHeaders="0" zoomScale="85" zoomScaleNormal="85" zoomScaleSheetLayoutView="100" zoomScalePageLayoutView="85" workbookViewId="0">
      <pane ySplit="13" topLeftCell="A14" activePane="bottomLeft" state="frozen"/>
      <selection pane="bottomLeft" activeCell="A14" sqref="A14"/>
    </sheetView>
  </sheetViews>
  <sheetFormatPr baseColWidth="10" defaultRowHeight="12.75" x14ac:dyDescent="0.2"/>
  <cols>
    <col min="1" max="1" width="10.7109375" style="28" customWidth="1"/>
    <col min="2" max="3" width="15.5703125" style="28" customWidth="1"/>
    <col min="4" max="4" width="18.7109375" style="28" customWidth="1"/>
    <col min="5" max="5" width="10.7109375" style="28" customWidth="1"/>
    <col min="6" max="6" width="36.42578125" style="28" customWidth="1"/>
    <col min="7" max="7" width="15.5703125" style="28" customWidth="1"/>
    <col min="8" max="8" width="18.42578125" style="28" customWidth="1"/>
    <col min="9" max="9" width="13.140625" style="28" customWidth="1"/>
    <col min="10" max="16384" width="11.42578125" style="28"/>
  </cols>
  <sheetData>
    <row r="1" spans="1:9" ht="15.75" x14ac:dyDescent="0.25">
      <c r="A1" s="9" t="s">
        <v>164</v>
      </c>
    </row>
    <row r="2" spans="1:9" ht="5.0999999999999996" customHeight="1" x14ac:dyDescent="0.2"/>
    <row r="3" spans="1:9" x14ac:dyDescent="0.2">
      <c r="A3" s="135"/>
      <c r="B3" s="135"/>
      <c r="C3" s="136"/>
    </row>
    <row r="4" spans="1:9" ht="53.25" customHeight="1" x14ac:dyDescent="0.2">
      <c r="A4" s="176" t="s">
        <v>203</v>
      </c>
      <c r="B4" s="176"/>
      <c r="C4" s="176"/>
      <c r="D4" s="176"/>
      <c r="E4" s="176"/>
      <c r="F4" s="176"/>
      <c r="G4" s="176"/>
      <c r="H4" s="176"/>
      <c r="I4" s="176"/>
    </row>
    <row r="5" spans="1:9" ht="14.25" x14ac:dyDescent="0.2">
      <c r="A5" s="177" t="s">
        <v>165</v>
      </c>
      <c r="B5" s="177"/>
      <c r="C5" s="177"/>
      <c r="D5" s="177"/>
      <c r="E5" s="177"/>
      <c r="F5" s="177"/>
      <c r="G5" s="177"/>
      <c r="H5" s="177"/>
      <c r="I5" s="177"/>
    </row>
    <row r="6" spans="1:9" ht="27" customHeight="1" x14ac:dyDescent="0.2">
      <c r="A6" s="383" t="s">
        <v>204</v>
      </c>
      <c r="B6" s="383"/>
      <c r="C6" s="383"/>
      <c r="D6" s="383"/>
      <c r="E6" s="383"/>
      <c r="F6" s="383"/>
      <c r="G6" s="383"/>
      <c r="H6" s="383"/>
      <c r="I6" s="383"/>
    </row>
    <row r="7" spans="1:9" ht="41.25" customHeight="1" x14ac:dyDescent="0.2">
      <c r="A7" s="176" t="s">
        <v>206</v>
      </c>
      <c r="B7" s="177"/>
      <c r="C7" s="177"/>
      <c r="D7" s="177"/>
      <c r="E7" s="177"/>
      <c r="F7" s="177"/>
      <c r="G7" s="177"/>
      <c r="H7" s="177"/>
      <c r="I7" s="177"/>
    </row>
    <row r="8" spans="1:9" ht="5.0999999999999996" customHeight="1" x14ac:dyDescent="0.2">
      <c r="A8" s="14"/>
      <c r="B8" s="15"/>
      <c r="C8" s="15"/>
      <c r="D8" s="15"/>
      <c r="E8" s="15"/>
      <c r="F8" s="15"/>
      <c r="G8" s="15"/>
      <c r="H8" s="15"/>
    </row>
    <row r="9" spans="1:9" ht="24.95" customHeight="1" x14ac:dyDescent="0.2">
      <c r="A9" s="330" t="s">
        <v>0</v>
      </c>
      <c r="B9" s="370"/>
      <c r="C9" s="330" t="str">
        <f>IF(F!P8="","",F!P8)</f>
        <v/>
      </c>
      <c r="D9" s="370"/>
      <c r="E9" s="370"/>
      <c r="F9" s="376"/>
      <c r="G9" s="137"/>
      <c r="H9" s="104"/>
    </row>
    <row r="10" spans="1:9" ht="24.95" customHeight="1" x14ac:dyDescent="0.2">
      <c r="A10" s="186" t="s">
        <v>82</v>
      </c>
      <c r="B10" s="244"/>
      <c r="C10" s="138" t="s">
        <v>152</v>
      </c>
      <c r="D10" s="8" t="str">
        <f>IF(F!M16="","",F!M16)</f>
        <v/>
      </c>
      <c r="E10" s="139" t="s">
        <v>7</v>
      </c>
      <c r="F10" s="8" t="str">
        <f>IF(F!S16="","",F!S16)</f>
        <v/>
      </c>
      <c r="G10" s="7"/>
      <c r="H10" s="7"/>
    </row>
    <row r="11" spans="1:9" s="94" customFormat="1" ht="24.95" customHeight="1" x14ac:dyDescent="0.25">
      <c r="A11" s="330" t="s">
        <v>130</v>
      </c>
      <c r="B11" s="376"/>
      <c r="C11" s="330" t="str">
        <f>IF(F!K17="","",F!K17)</f>
        <v/>
      </c>
      <c r="D11" s="370"/>
      <c r="E11" s="370"/>
      <c r="F11" s="376"/>
    </row>
    <row r="12" spans="1:9" ht="5.25" customHeight="1" x14ac:dyDescent="0.2"/>
    <row r="13" spans="1:9" ht="40.5" customHeight="1" x14ac:dyDescent="0.2">
      <c r="A13" s="99" t="s">
        <v>166</v>
      </c>
      <c r="B13" s="99" t="s">
        <v>67</v>
      </c>
      <c r="C13" s="99" t="s">
        <v>167</v>
      </c>
      <c r="D13" s="140" t="s">
        <v>66</v>
      </c>
      <c r="E13" s="141" t="s">
        <v>160</v>
      </c>
      <c r="F13" s="141" t="s">
        <v>168</v>
      </c>
      <c r="G13" s="141" t="s">
        <v>169</v>
      </c>
      <c r="H13" s="142" t="s">
        <v>202</v>
      </c>
      <c r="I13" s="142" t="s">
        <v>205</v>
      </c>
    </row>
    <row r="14" spans="1:9" ht="20.100000000000001" customHeight="1" x14ac:dyDescent="0.2">
      <c r="A14" s="143"/>
      <c r="B14" s="144"/>
      <c r="C14" s="101"/>
      <c r="D14" s="101"/>
      <c r="E14" s="145"/>
      <c r="F14" s="101"/>
      <c r="G14" s="146"/>
      <c r="H14" s="147"/>
      <c r="I14" s="172"/>
    </row>
    <row r="15" spans="1:9" ht="20.100000000000001" customHeight="1" x14ac:dyDescent="0.2">
      <c r="A15" s="143"/>
      <c r="B15" s="144"/>
      <c r="C15" s="101"/>
      <c r="D15" s="101"/>
      <c r="E15" s="145"/>
      <c r="F15" s="101"/>
      <c r="G15" s="146"/>
      <c r="H15" s="147"/>
      <c r="I15" s="172"/>
    </row>
    <row r="16" spans="1:9" ht="20.100000000000001" customHeight="1" x14ac:dyDescent="0.2">
      <c r="A16" s="143"/>
      <c r="B16" s="144"/>
      <c r="C16" s="101"/>
      <c r="D16" s="101"/>
      <c r="E16" s="145"/>
      <c r="F16" s="101"/>
      <c r="G16" s="146"/>
      <c r="H16" s="147"/>
      <c r="I16" s="172"/>
    </row>
    <row r="17" spans="1:9" ht="20.100000000000001" customHeight="1" x14ac:dyDescent="0.2">
      <c r="A17" s="143"/>
      <c r="B17" s="144"/>
      <c r="C17" s="101"/>
      <c r="D17" s="101"/>
      <c r="E17" s="145"/>
      <c r="F17" s="101"/>
      <c r="G17" s="146"/>
      <c r="H17" s="147"/>
      <c r="I17" s="172"/>
    </row>
    <row r="18" spans="1:9" ht="20.100000000000001" customHeight="1" x14ac:dyDescent="0.2">
      <c r="A18" s="143"/>
      <c r="B18" s="144"/>
      <c r="C18" s="101"/>
      <c r="D18" s="101"/>
      <c r="E18" s="145"/>
      <c r="F18" s="101"/>
      <c r="G18" s="146"/>
      <c r="H18" s="147"/>
      <c r="I18" s="172"/>
    </row>
    <row r="19" spans="1:9" ht="20.100000000000001" customHeight="1" x14ac:dyDescent="0.2">
      <c r="A19" s="143"/>
      <c r="B19" s="144"/>
      <c r="C19" s="101"/>
      <c r="D19" s="101"/>
      <c r="E19" s="145"/>
      <c r="F19" s="101"/>
      <c r="G19" s="146"/>
      <c r="H19" s="147"/>
      <c r="I19" s="172"/>
    </row>
    <row r="20" spans="1:9" ht="20.100000000000001" customHeight="1" x14ac:dyDescent="0.2">
      <c r="A20" s="143"/>
      <c r="B20" s="144"/>
      <c r="C20" s="101"/>
      <c r="D20" s="101"/>
      <c r="E20" s="145"/>
      <c r="F20" s="101"/>
      <c r="G20" s="146"/>
      <c r="H20" s="147"/>
      <c r="I20" s="172"/>
    </row>
    <row r="21" spans="1:9" ht="20.100000000000001" customHeight="1" x14ac:dyDescent="0.2">
      <c r="A21" s="143"/>
      <c r="B21" s="144"/>
      <c r="C21" s="101"/>
      <c r="D21" s="101"/>
      <c r="E21" s="145"/>
      <c r="F21" s="101"/>
      <c r="G21" s="146"/>
      <c r="H21" s="147"/>
      <c r="I21" s="172"/>
    </row>
    <row r="22" spans="1:9" ht="20.100000000000001" customHeight="1" x14ac:dyDescent="0.2">
      <c r="A22" s="143"/>
      <c r="B22" s="144"/>
      <c r="C22" s="101"/>
      <c r="D22" s="101"/>
      <c r="E22" s="145"/>
      <c r="F22" s="101"/>
      <c r="G22" s="146"/>
      <c r="H22" s="147"/>
      <c r="I22" s="172"/>
    </row>
    <row r="23" spans="1:9" ht="20.100000000000001" customHeight="1" x14ac:dyDescent="0.2">
      <c r="A23" s="143"/>
      <c r="B23" s="144"/>
      <c r="C23" s="101"/>
      <c r="D23" s="101"/>
      <c r="E23" s="145"/>
      <c r="F23" s="101"/>
      <c r="G23" s="146"/>
      <c r="H23" s="147"/>
      <c r="I23" s="172"/>
    </row>
    <row r="24" spans="1:9" ht="20.100000000000001" customHeight="1" x14ac:dyDescent="0.2">
      <c r="A24" s="143"/>
      <c r="B24" s="144"/>
      <c r="C24" s="101"/>
      <c r="D24" s="101"/>
      <c r="E24" s="145"/>
      <c r="F24" s="101"/>
      <c r="G24" s="146"/>
      <c r="H24" s="147"/>
      <c r="I24" s="172"/>
    </row>
    <row r="25" spans="1:9" ht="20.100000000000001" customHeight="1" x14ac:dyDescent="0.2">
      <c r="A25" s="143"/>
      <c r="B25" s="144"/>
      <c r="C25" s="101"/>
      <c r="D25" s="101"/>
      <c r="E25" s="145"/>
      <c r="F25" s="101"/>
      <c r="G25" s="146"/>
      <c r="H25" s="147"/>
      <c r="I25" s="172"/>
    </row>
    <row r="26" spans="1:9" ht="20.100000000000001" customHeight="1" x14ac:dyDescent="0.2">
      <c r="A26" s="143"/>
      <c r="B26" s="144"/>
      <c r="C26" s="101"/>
      <c r="D26" s="101"/>
      <c r="E26" s="145"/>
      <c r="F26" s="101"/>
      <c r="G26" s="146"/>
      <c r="H26" s="147"/>
      <c r="I26" s="172"/>
    </row>
    <row r="27" spans="1:9" ht="20.100000000000001" customHeight="1" x14ac:dyDescent="0.2">
      <c r="A27" s="143"/>
      <c r="B27" s="144"/>
      <c r="C27" s="101"/>
      <c r="D27" s="101"/>
      <c r="E27" s="145"/>
      <c r="F27" s="101"/>
      <c r="G27" s="146"/>
      <c r="H27" s="147"/>
      <c r="I27" s="172"/>
    </row>
    <row r="28" spans="1:9" ht="20.100000000000001" customHeight="1" x14ac:dyDescent="0.2">
      <c r="A28" s="143"/>
      <c r="B28" s="144"/>
      <c r="C28" s="101"/>
      <c r="D28" s="101"/>
      <c r="E28" s="145"/>
      <c r="F28" s="101"/>
      <c r="G28" s="146"/>
      <c r="H28" s="147"/>
      <c r="I28" s="172"/>
    </row>
    <row r="29" spans="1:9" ht="20.100000000000001" customHeight="1" x14ac:dyDescent="0.2">
      <c r="A29" s="143"/>
      <c r="B29" s="144"/>
      <c r="C29" s="101"/>
      <c r="D29" s="101"/>
      <c r="E29" s="145"/>
      <c r="F29" s="101"/>
      <c r="G29" s="146"/>
      <c r="H29" s="147"/>
      <c r="I29" s="172"/>
    </row>
    <row r="30" spans="1:9" ht="20.100000000000001" customHeight="1" x14ac:dyDescent="0.2">
      <c r="A30" s="143"/>
      <c r="B30" s="144"/>
      <c r="C30" s="101"/>
      <c r="D30" s="101"/>
      <c r="E30" s="145"/>
      <c r="F30" s="101"/>
      <c r="G30" s="146"/>
      <c r="H30" s="147"/>
      <c r="I30" s="172"/>
    </row>
    <row r="31" spans="1:9" ht="20.100000000000001" customHeight="1" x14ac:dyDescent="0.2">
      <c r="A31" s="143"/>
      <c r="B31" s="144"/>
      <c r="C31" s="101"/>
      <c r="D31" s="101"/>
      <c r="E31" s="145"/>
      <c r="F31" s="101"/>
      <c r="G31" s="146"/>
      <c r="H31" s="147"/>
      <c r="I31" s="172"/>
    </row>
    <row r="32" spans="1:9" ht="20.100000000000001" customHeight="1" x14ac:dyDescent="0.2">
      <c r="A32" s="143"/>
      <c r="B32" s="144"/>
      <c r="C32" s="101"/>
      <c r="D32" s="101"/>
      <c r="E32" s="145"/>
      <c r="F32" s="101"/>
      <c r="G32" s="146"/>
      <c r="H32" s="147"/>
      <c r="I32" s="172"/>
    </row>
    <row r="33" spans="1:9" ht="20.100000000000001" customHeight="1" x14ac:dyDescent="0.2">
      <c r="A33" s="143"/>
      <c r="B33" s="144"/>
      <c r="C33" s="101"/>
      <c r="D33" s="101"/>
      <c r="E33" s="145"/>
      <c r="F33" s="101"/>
      <c r="G33" s="146"/>
      <c r="H33" s="147"/>
      <c r="I33" s="172"/>
    </row>
    <row r="34" spans="1:9" ht="20.100000000000001" customHeight="1" x14ac:dyDescent="0.2">
      <c r="A34" s="143"/>
      <c r="B34" s="144"/>
      <c r="C34" s="101"/>
      <c r="D34" s="101"/>
      <c r="E34" s="145"/>
      <c r="F34" s="101"/>
      <c r="G34" s="146"/>
      <c r="H34" s="147"/>
      <c r="I34" s="172"/>
    </row>
    <row r="35" spans="1:9" ht="20.100000000000001" customHeight="1" x14ac:dyDescent="0.2">
      <c r="A35" s="143"/>
      <c r="B35" s="144"/>
      <c r="C35" s="101"/>
      <c r="D35" s="101"/>
      <c r="E35" s="145"/>
      <c r="F35" s="101"/>
      <c r="G35" s="146"/>
      <c r="H35" s="147"/>
      <c r="I35" s="172"/>
    </row>
    <row r="36" spans="1:9" ht="20.100000000000001" customHeight="1" x14ac:dyDescent="0.2">
      <c r="A36" s="143"/>
      <c r="B36" s="144"/>
      <c r="C36" s="101"/>
      <c r="D36" s="101"/>
      <c r="E36" s="145"/>
      <c r="F36" s="101"/>
      <c r="G36" s="146"/>
      <c r="H36" s="147"/>
      <c r="I36" s="172"/>
    </row>
    <row r="37" spans="1:9" ht="20.100000000000001" customHeight="1" x14ac:dyDescent="0.2">
      <c r="A37" s="143"/>
      <c r="B37" s="144"/>
      <c r="C37" s="101"/>
      <c r="D37" s="101"/>
      <c r="E37" s="145"/>
      <c r="F37" s="101"/>
      <c r="G37" s="146"/>
      <c r="H37" s="147"/>
      <c r="I37" s="172"/>
    </row>
    <row r="38" spans="1:9" ht="20.100000000000001" customHeight="1" x14ac:dyDescent="0.2">
      <c r="A38" s="143"/>
      <c r="B38" s="144"/>
      <c r="C38" s="101"/>
      <c r="D38" s="101"/>
      <c r="E38" s="145"/>
      <c r="F38" s="101"/>
      <c r="G38" s="146"/>
      <c r="H38" s="147"/>
      <c r="I38" s="172"/>
    </row>
    <row r="39" spans="1:9" ht="20.100000000000001" customHeight="1" x14ac:dyDescent="0.2">
      <c r="A39" s="143"/>
      <c r="B39" s="144"/>
      <c r="C39" s="101"/>
      <c r="D39" s="101"/>
      <c r="E39" s="145"/>
      <c r="F39" s="101"/>
      <c r="G39" s="146"/>
      <c r="H39" s="147"/>
      <c r="I39" s="172"/>
    </row>
    <row r="40" spans="1:9" ht="20.100000000000001" customHeight="1" x14ac:dyDescent="0.2">
      <c r="A40" s="143"/>
      <c r="B40" s="144"/>
      <c r="C40" s="101"/>
      <c r="D40" s="101"/>
      <c r="E40" s="145"/>
      <c r="F40" s="101"/>
      <c r="G40" s="146"/>
      <c r="H40" s="147"/>
      <c r="I40" s="172"/>
    </row>
    <row r="41" spans="1:9" ht="20.100000000000001" customHeight="1" x14ac:dyDescent="0.2">
      <c r="A41" s="143"/>
      <c r="B41" s="144"/>
      <c r="C41" s="101"/>
      <c r="D41" s="101"/>
      <c r="E41" s="145"/>
      <c r="F41" s="101"/>
      <c r="G41" s="146"/>
      <c r="H41" s="147"/>
      <c r="I41" s="172"/>
    </row>
    <row r="42" spans="1:9" ht="20.100000000000001" customHeight="1" x14ac:dyDescent="0.2">
      <c r="A42" s="143"/>
      <c r="B42" s="144"/>
      <c r="C42" s="101"/>
      <c r="D42" s="101"/>
      <c r="E42" s="145"/>
      <c r="F42" s="101"/>
      <c r="G42" s="146"/>
      <c r="H42" s="147"/>
      <c r="I42" s="172"/>
    </row>
    <row r="43" spans="1:9" ht="20.100000000000001" customHeight="1" x14ac:dyDescent="0.2">
      <c r="A43" s="143"/>
      <c r="B43" s="144"/>
      <c r="C43" s="101"/>
      <c r="D43" s="101"/>
      <c r="E43" s="145"/>
      <c r="F43" s="101"/>
      <c r="G43" s="146"/>
      <c r="H43" s="147"/>
      <c r="I43" s="172"/>
    </row>
    <row r="44" spans="1:9" ht="20.100000000000001" customHeight="1" x14ac:dyDescent="0.2">
      <c r="A44" s="143"/>
      <c r="B44" s="144"/>
      <c r="C44" s="101"/>
      <c r="D44" s="101"/>
      <c r="E44" s="145"/>
      <c r="F44" s="101"/>
      <c r="G44" s="146"/>
      <c r="H44" s="147"/>
      <c r="I44" s="172"/>
    </row>
    <row r="45" spans="1:9" ht="20.100000000000001" customHeight="1" x14ac:dyDescent="0.2">
      <c r="A45" s="143"/>
      <c r="B45" s="144"/>
      <c r="C45" s="101"/>
      <c r="D45" s="101"/>
      <c r="E45" s="145"/>
      <c r="F45" s="101"/>
      <c r="G45" s="146"/>
      <c r="H45" s="147"/>
      <c r="I45" s="172"/>
    </row>
    <row r="46" spans="1:9" ht="20.100000000000001" customHeight="1" x14ac:dyDescent="0.2">
      <c r="A46" s="143"/>
      <c r="B46" s="144"/>
      <c r="C46" s="101"/>
      <c r="D46" s="101"/>
      <c r="E46" s="145"/>
      <c r="F46" s="101"/>
      <c r="G46" s="146"/>
      <c r="H46" s="147"/>
      <c r="I46" s="172"/>
    </row>
    <row r="47" spans="1:9" ht="20.100000000000001" customHeight="1" x14ac:dyDescent="0.2">
      <c r="A47" s="143"/>
      <c r="B47" s="144"/>
      <c r="C47" s="101"/>
      <c r="D47" s="101"/>
      <c r="E47" s="145"/>
      <c r="F47" s="101"/>
      <c r="G47" s="146"/>
      <c r="H47" s="147"/>
      <c r="I47" s="172"/>
    </row>
    <row r="48" spans="1:9" ht="20.100000000000001" customHeight="1" x14ac:dyDescent="0.2">
      <c r="A48" s="143"/>
      <c r="B48" s="144"/>
      <c r="C48" s="101"/>
      <c r="D48" s="101"/>
      <c r="E48" s="145"/>
      <c r="F48" s="101"/>
      <c r="G48" s="146"/>
      <c r="H48" s="147"/>
      <c r="I48" s="172"/>
    </row>
    <row r="49" spans="1:9" ht="20.100000000000001" customHeight="1" x14ac:dyDescent="0.2">
      <c r="A49" s="143"/>
      <c r="B49" s="144"/>
      <c r="C49" s="101"/>
      <c r="D49" s="101"/>
      <c r="E49" s="145"/>
      <c r="F49" s="101"/>
      <c r="G49" s="146"/>
      <c r="H49" s="147"/>
      <c r="I49" s="172"/>
    </row>
    <row r="50" spans="1:9" ht="20.100000000000001" customHeight="1" x14ac:dyDescent="0.2">
      <c r="A50" s="143"/>
      <c r="B50" s="144"/>
      <c r="C50" s="101"/>
      <c r="D50" s="101"/>
      <c r="E50" s="145"/>
      <c r="F50" s="101"/>
      <c r="G50" s="146"/>
      <c r="H50" s="147"/>
      <c r="I50" s="172"/>
    </row>
    <row r="51" spans="1:9" ht="20.100000000000001" customHeight="1" x14ac:dyDescent="0.2">
      <c r="A51" s="143"/>
      <c r="B51" s="144"/>
      <c r="C51" s="101"/>
      <c r="D51" s="101"/>
      <c r="E51" s="145"/>
      <c r="F51" s="101"/>
      <c r="G51" s="146"/>
      <c r="H51" s="147"/>
      <c r="I51" s="172"/>
    </row>
    <row r="52" spans="1:9" ht="20.100000000000001" customHeight="1" x14ac:dyDescent="0.2">
      <c r="A52" s="143"/>
      <c r="B52" s="144"/>
      <c r="C52" s="101"/>
      <c r="D52" s="101"/>
      <c r="E52" s="145"/>
      <c r="F52" s="101"/>
      <c r="G52" s="146"/>
      <c r="H52" s="147"/>
      <c r="I52" s="172"/>
    </row>
    <row r="53" spans="1:9" ht="20.100000000000001" customHeight="1" x14ac:dyDescent="0.2">
      <c r="A53" s="143"/>
      <c r="B53" s="144"/>
      <c r="C53" s="101"/>
      <c r="D53" s="101"/>
      <c r="E53" s="145"/>
      <c r="F53" s="101"/>
      <c r="G53" s="146"/>
      <c r="H53" s="147"/>
      <c r="I53" s="172"/>
    </row>
    <row r="54" spans="1:9" ht="20.100000000000001" customHeight="1" x14ac:dyDescent="0.2">
      <c r="A54" s="143"/>
      <c r="B54" s="144"/>
      <c r="C54" s="101"/>
      <c r="D54" s="101"/>
      <c r="E54" s="145"/>
      <c r="F54" s="101"/>
      <c r="G54" s="146"/>
      <c r="H54" s="147"/>
      <c r="I54" s="172"/>
    </row>
    <row r="55" spans="1:9" ht="20.100000000000001" customHeight="1" x14ac:dyDescent="0.2">
      <c r="A55" s="143"/>
      <c r="B55" s="144"/>
      <c r="C55" s="101"/>
      <c r="D55" s="101"/>
      <c r="E55" s="145"/>
      <c r="F55" s="101"/>
      <c r="G55" s="146"/>
      <c r="H55" s="147"/>
      <c r="I55" s="172"/>
    </row>
    <row r="56" spans="1:9" ht="20.100000000000001" customHeight="1" x14ac:dyDescent="0.2">
      <c r="A56" s="143"/>
      <c r="B56" s="144"/>
      <c r="C56" s="101"/>
      <c r="D56" s="101"/>
      <c r="E56" s="145"/>
      <c r="F56" s="101"/>
      <c r="G56" s="146"/>
      <c r="H56" s="147"/>
      <c r="I56" s="172"/>
    </row>
    <row r="57" spans="1:9" ht="20.100000000000001" customHeight="1" x14ac:dyDescent="0.2">
      <c r="A57" s="143"/>
      <c r="B57" s="144"/>
      <c r="C57" s="101"/>
      <c r="D57" s="101"/>
      <c r="E57" s="145"/>
      <c r="F57" s="101"/>
      <c r="G57" s="146"/>
      <c r="H57" s="147"/>
      <c r="I57" s="172"/>
    </row>
    <row r="58" spans="1:9" ht="20.100000000000001" customHeight="1" x14ac:dyDescent="0.2">
      <c r="A58" s="143"/>
      <c r="B58" s="144"/>
      <c r="C58" s="101"/>
      <c r="D58" s="101"/>
      <c r="E58" s="145"/>
      <c r="F58" s="101"/>
      <c r="G58" s="146"/>
      <c r="H58" s="147"/>
      <c r="I58" s="172"/>
    </row>
    <row r="59" spans="1:9" ht="20.100000000000001" customHeight="1" x14ac:dyDescent="0.2">
      <c r="A59" s="143"/>
      <c r="B59" s="144"/>
      <c r="C59" s="101"/>
      <c r="D59" s="101"/>
      <c r="E59" s="145"/>
      <c r="F59" s="101"/>
      <c r="G59" s="146"/>
      <c r="H59" s="147"/>
      <c r="I59" s="172"/>
    </row>
    <row r="60" spans="1:9" ht="20.100000000000001" customHeight="1" x14ac:dyDescent="0.2">
      <c r="A60" s="143"/>
      <c r="B60" s="144"/>
      <c r="C60" s="101"/>
      <c r="D60" s="101"/>
      <c r="E60" s="145"/>
      <c r="F60" s="101"/>
      <c r="G60" s="146"/>
      <c r="H60" s="147"/>
      <c r="I60" s="172"/>
    </row>
    <row r="61" spans="1:9" ht="20.100000000000001" customHeight="1" x14ac:dyDescent="0.2">
      <c r="A61" s="143"/>
      <c r="B61" s="144"/>
      <c r="C61" s="101"/>
      <c r="D61" s="101"/>
      <c r="E61" s="145"/>
      <c r="F61" s="101"/>
      <c r="G61" s="146"/>
      <c r="H61" s="147"/>
      <c r="I61" s="172"/>
    </row>
    <row r="62" spans="1:9" ht="20.100000000000001" customHeight="1" x14ac:dyDescent="0.2">
      <c r="A62" s="143"/>
      <c r="B62" s="144"/>
      <c r="C62" s="101"/>
      <c r="D62" s="101"/>
      <c r="E62" s="145"/>
      <c r="F62" s="101"/>
      <c r="G62" s="146"/>
      <c r="H62" s="147"/>
      <c r="I62" s="172"/>
    </row>
    <row r="63" spans="1:9" ht="20.100000000000001" customHeight="1" x14ac:dyDescent="0.2">
      <c r="A63" s="143"/>
      <c r="B63" s="144"/>
      <c r="C63" s="101"/>
      <c r="D63" s="101"/>
      <c r="E63" s="145"/>
      <c r="F63" s="101"/>
      <c r="G63" s="146"/>
      <c r="H63" s="147"/>
      <c r="I63" s="172"/>
    </row>
    <row r="64" spans="1:9" ht="20.100000000000001" customHeight="1" x14ac:dyDescent="0.2">
      <c r="A64" s="143"/>
      <c r="B64" s="144"/>
      <c r="C64" s="101"/>
      <c r="D64" s="101"/>
      <c r="E64" s="145"/>
      <c r="F64" s="101"/>
      <c r="G64" s="146"/>
      <c r="H64" s="147"/>
      <c r="I64" s="172"/>
    </row>
    <row r="65" spans="1:9" ht="20.100000000000001" customHeight="1" x14ac:dyDescent="0.2">
      <c r="A65" s="143"/>
      <c r="B65" s="144"/>
      <c r="C65" s="101"/>
      <c r="D65" s="101"/>
      <c r="E65" s="145"/>
      <c r="F65" s="101"/>
      <c r="G65" s="146"/>
      <c r="H65" s="147"/>
      <c r="I65" s="172"/>
    </row>
    <row r="66" spans="1:9" ht="20.100000000000001" customHeight="1" x14ac:dyDescent="0.2">
      <c r="A66" s="143"/>
      <c r="B66" s="144"/>
      <c r="C66" s="101"/>
      <c r="D66" s="101"/>
      <c r="E66" s="145"/>
      <c r="F66" s="101"/>
      <c r="G66" s="146"/>
      <c r="H66" s="147"/>
      <c r="I66" s="172"/>
    </row>
    <row r="67" spans="1:9" ht="20.100000000000001" customHeight="1" x14ac:dyDescent="0.2">
      <c r="A67" s="143"/>
      <c r="B67" s="144"/>
      <c r="C67" s="101"/>
      <c r="D67" s="101"/>
      <c r="E67" s="145"/>
      <c r="F67" s="101"/>
      <c r="G67" s="146"/>
      <c r="H67" s="147"/>
      <c r="I67" s="172"/>
    </row>
    <row r="68" spans="1:9" ht="20.100000000000001" customHeight="1" x14ac:dyDescent="0.2">
      <c r="A68" s="143"/>
      <c r="B68" s="144"/>
      <c r="C68" s="101"/>
      <c r="D68" s="101"/>
      <c r="E68" s="145"/>
      <c r="F68" s="101"/>
      <c r="G68" s="146"/>
      <c r="H68" s="147"/>
      <c r="I68" s="172"/>
    </row>
    <row r="69" spans="1:9" ht="20.100000000000001" customHeight="1" x14ac:dyDescent="0.2">
      <c r="A69" s="143"/>
      <c r="B69" s="144"/>
      <c r="C69" s="101"/>
      <c r="D69" s="101"/>
      <c r="E69" s="145"/>
      <c r="F69" s="101"/>
      <c r="G69" s="146"/>
      <c r="H69" s="147"/>
      <c r="I69" s="172"/>
    </row>
    <row r="70" spans="1:9" ht="20.100000000000001" customHeight="1" x14ac:dyDescent="0.2">
      <c r="A70" s="143"/>
      <c r="B70" s="144"/>
      <c r="C70" s="101"/>
      <c r="D70" s="101"/>
      <c r="E70" s="145"/>
      <c r="F70" s="101"/>
      <c r="G70" s="146"/>
      <c r="H70" s="147"/>
      <c r="I70" s="172"/>
    </row>
    <row r="71" spans="1:9" ht="20.100000000000001" customHeight="1" x14ac:dyDescent="0.2">
      <c r="A71" s="143"/>
      <c r="B71" s="144"/>
      <c r="C71" s="101"/>
      <c r="D71" s="101"/>
      <c r="E71" s="145"/>
      <c r="F71" s="101"/>
      <c r="G71" s="146"/>
      <c r="H71" s="147"/>
      <c r="I71" s="172"/>
    </row>
    <row r="72" spans="1:9" ht="20.100000000000001" customHeight="1" x14ac:dyDescent="0.2">
      <c r="A72" s="143"/>
      <c r="B72" s="144"/>
      <c r="C72" s="101"/>
      <c r="D72" s="101"/>
      <c r="E72" s="145"/>
      <c r="F72" s="101"/>
      <c r="G72" s="146"/>
      <c r="H72" s="147"/>
      <c r="I72" s="172"/>
    </row>
    <row r="73" spans="1:9" ht="20.100000000000001" customHeight="1" x14ac:dyDescent="0.2">
      <c r="A73" s="143"/>
      <c r="B73" s="144"/>
      <c r="C73" s="101"/>
      <c r="D73" s="101"/>
      <c r="E73" s="145"/>
      <c r="F73" s="101"/>
      <c r="G73" s="146"/>
      <c r="H73" s="147"/>
      <c r="I73" s="172"/>
    </row>
    <row r="74" spans="1:9" ht="20.100000000000001" customHeight="1" x14ac:dyDescent="0.2">
      <c r="A74" s="143"/>
      <c r="B74" s="144"/>
      <c r="C74" s="101"/>
      <c r="D74" s="101"/>
      <c r="E74" s="145"/>
      <c r="F74" s="101"/>
      <c r="G74" s="146"/>
      <c r="H74" s="147"/>
      <c r="I74" s="172"/>
    </row>
    <row r="75" spans="1:9" ht="20.100000000000001" customHeight="1" x14ac:dyDescent="0.2">
      <c r="A75" s="143"/>
      <c r="B75" s="144"/>
      <c r="C75" s="101"/>
      <c r="D75" s="101"/>
      <c r="E75" s="145"/>
      <c r="F75" s="101"/>
      <c r="G75" s="146"/>
      <c r="H75" s="147"/>
      <c r="I75" s="172"/>
    </row>
    <row r="76" spans="1:9" ht="20.100000000000001" customHeight="1" x14ac:dyDescent="0.2">
      <c r="A76" s="143"/>
      <c r="B76" s="144"/>
      <c r="C76" s="101"/>
      <c r="D76" s="101"/>
      <c r="E76" s="145"/>
      <c r="F76" s="101"/>
      <c r="G76" s="146"/>
      <c r="H76" s="147"/>
      <c r="I76" s="172"/>
    </row>
    <row r="77" spans="1:9" ht="20.100000000000001" customHeight="1" x14ac:dyDescent="0.2">
      <c r="A77" s="143"/>
      <c r="B77" s="144"/>
      <c r="C77" s="101"/>
      <c r="D77" s="101"/>
      <c r="E77" s="145"/>
      <c r="F77" s="101"/>
      <c r="G77" s="146"/>
      <c r="H77" s="147"/>
      <c r="I77" s="172"/>
    </row>
    <row r="78" spans="1:9" ht="20.100000000000001" customHeight="1" x14ac:dyDescent="0.2">
      <c r="A78" s="143"/>
      <c r="B78" s="144"/>
      <c r="C78" s="101"/>
      <c r="D78" s="101"/>
      <c r="E78" s="145"/>
      <c r="F78" s="101"/>
      <c r="G78" s="146"/>
      <c r="H78" s="147"/>
      <c r="I78" s="172"/>
    </row>
    <row r="79" spans="1:9" ht="20.100000000000001" customHeight="1" x14ac:dyDescent="0.2">
      <c r="A79" s="143"/>
      <c r="B79" s="144"/>
      <c r="C79" s="101"/>
      <c r="D79" s="101"/>
      <c r="E79" s="145"/>
      <c r="F79" s="101"/>
      <c r="G79" s="146"/>
      <c r="H79" s="147"/>
      <c r="I79" s="172"/>
    </row>
    <row r="80" spans="1:9" ht="20.100000000000001" customHeight="1" x14ac:dyDescent="0.2">
      <c r="A80" s="143"/>
      <c r="B80" s="144"/>
      <c r="C80" s="101"/>
      <c r="D80" s="101"/>
      <c r="E80" s="145"/>
      <c r="F80" s="101"/>
      <c r="G80" s="146"/>
      <c r="H80" s="147"/>
      <c r="I80" s="172"/>
    </row>
    <row r="81" spans="1:9" ht="20.100000000000001" customHeight="1" x14ac:dyDescent="0.2">
      <c r="A81" s="143"/>
      <c r="B81" s="144"/>
      <c r="C81" s="101"/>
      <c r="D81" s="101"/>
      <c r="E81" s="145"/>
      <c r="F81" s="101"/>
      <c r="G81" s="146"/>
      <c r="H81" s="147"/>
      <c r="I81" s="172"/>
    </row>
    <row r="82" spans="1:9" ht="20.100000000000001" customHeight="1" x14ac:dyDescent="0.2">
      <c r="A82" s="143"/>
      <c r="B82" s="144"/>
      <c r="C82" s="101"/>
      <c r="D82" s="101"/>
      <c r="E82" s="145"/>
      <c r="F82" s="101"/>
      <c r="G82" s="146"/>
      <c r="H82" s="147"/>
      <c r="I82" s="172"/>
    </row>
    <row r="83" spans="1:9" ht="20.100000000000001" customHeight="1" x14ac:dyDescent="0.2">
      <c r="A83" s="143"/>
      <c r="B83" s="144"/>
      <c r="C83" s="101"/>
      <c r="D83" s="101"/>
      <c r="E83" s="145"/>
      <c r="F83" s="101"/>
      <c r="G83" s="146"/>
      <c r="H83" s="147"/>
      <c r="I83" s="172"/>
    </row>
    <row r="84" spans="1:9" ht="20.100000000000001" customHeight="1" x14ac:dyDescent="0.2">
      <c r="A84" s="143"/>
      <c r="B84" s="144"/>
      <c r="C84" s="101"/>
      <c r="D84" s="101"/>
      <c r="E84" s="145"/>
      <c r="F84" s="101"/>
      <c r="G84" s="146"/>
      <c r="H84" s="147"/>
      <c r="I84" s="172"/>
    </row>
    <row r="85" spans="1:9" ht="20.100000000000001" customHeight="1" x14ac:dyDescent="0.2">
      <c r="A85" s="143"/>
      <c r="B85" s="144"/>
      <c r="C85" s="101"/>
      <c r="D85" s="101"/>
      <c r="E85" s="145"/>
      <c r="F85" s="101"/>
      <c r="G85" s="146"/>
      <c r="H85" s="147"/>
      <c r="I85" s="172"/>
    </row>
    <row r="86" spans="1:9" ht="20.100000000000001" customHeight="1" x14ac:dyDescent="0.2">
      <c r="A86" s="143"/>
      <c r="B86" s="144"/>
      <c r="C86" s="101"/>
      <c r="D86" s="101"/>
      <c r="E86" s="145"/>
      <c r="F86" s="101"/>
      <c r="G86" s="146"/>
      <c r="H86" s="147"/>
      <c r="I86" s="172"/>
    </row>
    <row r="87" spans="1:9" ht="20.100000000000001" customHeight="1" x14ac:dyDescent="0.2">
      <c r="A87" s="143"/>
      <c r="B87" s="144"/>
      <c r="C87" s="101"/>
      <c r="D87" s="101"/>
      <c r="E87" s="145"/>
      <c r="F87" s="101"/>
      <c r="G87" s="146"/>
      <c r="H87" s="147"/>
      <c r="I87" s="172"/>
    </row>
    <row r="88" spans="1:9" ht="20.100000000000001" customHeight="1" x14ac:dyDescent="0.2">
      <c r="A88" s="143"/>
      <c r="B88" s="144"/>
      <c r="C88" s="101"/>
      <c r="D88" s="101"/>
      <c r="E88" s="145"/>
      <c r="F88" s="101"/>
      <c r="G88" s="146"/>
      <c r="H88" s="147"/>
      <c r="I88" s="172"/>
    </row>
    <row r="89" spans="1:9" ht="20.100000000000001" customHeight="1" x14ac:dyDescent="0.2">
      <c r="A89" s="143"/>
      <c r="B89" s="144"/>
      <c r="C89" s="101"/>
      <c r="D89" s="101"/>
      <c r="E89" s="145"/>
      <c r="F89" s="101"/>
      <c r="G89" s="146"/>
      <c r="H89" s="147"/>
      <c r="I89" s="172"/>
    </row>
    <row r="90" spans="1:9" ht="20.100000000000001" customHeight="1" x14ac:dyDescent="0.2">
      <c r="A90" s="143"/>
      <c r="B90" s="144"/>
      <c r="C90" s="101"/>
      <c r="D90" s="101"/>
      <c r="E90" s="145"/>
      <c r="F90" s="101"/>
      <c r="G90" s="146"/>
      <c r="H90" s="147"/>
      <c r="I90" s="172"/>
    </row>
    <row r="91" spans="1:9" ht="20.100000000000001" customHeight="1" x14ac:dyDescent="0.2">
      <c r="A91" s="143"/>
      <c r="B91" s="144"/>
      <c r="C91" s="101"/>
      <c r="D91" s="101"/>
      <c r="E91" s="145"/>
      <c r="F91" s="101"/>
      <c r="G91" s="146"/>
      <c r="H91" s="147"/>
      <c r="I91" s="172"/>
    </row>
    <row r="92" spans="1:9" ht="20.100000000000001" customHeight="1" x14ac:dyDescent="0.2">
      <c r="A92" s="143"/>
      <c r="B92" s="144"/>
      <c r="C92" s="101"/>
      <c r="D92" s="101"/>
      <c r="E92" s="145"/>
      <c r="F92" s="101"/>
      <c r="G92" s="146"/>
      <c r="H92" s="147"/>
      <c r="I92" s="172"/>
    </row>
    <row r="93" spans="1:9" ht="20.100000000000001" customHeight="1" x14ac:dyDescent="0.2">
      <c r="A93" s="143"/>
      <c r="B93" s="144"/>
      <c r="C93" s="101"/>
      <c r="D93" s="101"/>
      <c r="E93" s="145"/>
      <c r="F93" s="101"/>
      <c r="G93" s="146"/>
      <c r="H93" s="147"/>
      <c r="I93" s="172"/>
    </row>
    <row r="94" spans="1:9" ht="20.100000000000001" customHeight="1" x14ac:dyDescent="0.2">
      <c r="A94" s="143"/>
      <c r="B94" s="144"/>
      <c r="C94" s="101"/>
      <c r="D94" s="101"/>
      <c r="E94" s="145"/>
      <c r="F94" s="101"/>
      <c r="G94" s="146"/>
      <c r="H94" s="147"/>
      <c r="I94" s="172"/>
    </row>
    <row r="95" spans="1:9" ht="20.100000000000001" customHeight="1" x14ac:dyDescent="0.2">
      <c r="A95" s="143"/>
      <c r="B95" s="144"/>
      <c r="C95" s="101"/>
      <c r="D95" s="101"/>
      <c r="E95" s="145"/>
      <c r="F95" s="101"/>
      <c r="G95" s="146"/>
      <c r="H95" s="147"/>
      <c r="I95" s="172"/>
    </row>
    <row r="96" spans="1:9" ht="20.100000000000001" customHeight="1" x14ac:dyDescent="0.2">
      <c r="A96" s="143"/>
      <c r="B96" s="144"/>
      <c r="C96" s="101"/>
      <c r="D96" s="101"/>
      <c r="E96" s="145"/>
      <c r="F96" s="101"/>
      <c r="G96" s="146"/>
      <c r="H96" s="147"/>
      <c r="I96" s="172"/>
    </row>
    <row r="97" spans="1:9" ht="20.100000000000001" customHeight="1" x14ac:dyDescent="0.2">
      <c r="A97" s="143"/>
      <c r="B97" s="144"/>
      <c r="C97" s="101"/>
      <c r="D97" s="101"/>
      <c r="E97" s="145"/>
      <c r="F97" s="101"/>
      <c r="G97" s="146"/>
      <c r="H97" s="147"/>
      <c r="I97" s="172"/>
    </row>
    <row r="98" spans="1:9" ht="20.100000000000001" customHeight="1" x14ac:dyDescent="0.2">
      <c r="A98" s="143"/>
      <c r="B98" s="144"/>
      <c r="C98" s="101"/>
      <c r="D98" s="101"/>
      <c r="E98" s="145"/>
      <c r="F98" s="101"/>
      <c r="G98" s="146"/>
      <c r="H98" s="147"/>
      <c r="I98" s="172"/>
    </row>
    <row r="99" spans="1:9" ht="20.100000000000001" customHeight="1" x14ac:dyDescent="0.2">
      <c r="A99" s="143"/>
      <c r="B99" s="144"/>
      <c r="C99" s="101"/>
      <c r="D99" s="101"/>
      <c r="E99" s="145"/>
      <c r="F99" s="101"/>
      <c r="G99" s="146"/>
      <c r="H99" s="147"/>
      <c r="I99" s="172"/>
    </row>
    <row r="100" spans="1:9" ht="20.100000000000001" customHeight="1" x14ac:dyDescent="0.2">
      <c r="A100" s="143"/>
      <c r="B100" s="144"/>
      <c r="C100" s="101"/>
      <c r="D100" s="101"/>
      <c r="E100" s="145"/>
      <c r="F100" s="101"/>
      <c r="G100" s="146"/>
      <c r="H100" s="147"/>
      <c r="I100" s="172"/>
    </row>
    <row r="101" spans="1:9" ht="20.100000000000001" customHeight="1" x14ac:dyDescent="0.2">
      <c r="A101" s="143"/>
      <c r="B101" s="144"/>
      <c r="C101" s="101"/>
      <c r="D101" s="101"/>
      <c r="E101" s="145"/>
      <c r="F101" s="101"/>
      <c r="G101" s="146"/>
      <c r="H101" s="147"/>
      <c r="I101" s="172"/>
    </row>
    <row r="102" spans="1:9" ht="20.100000000000001" customHeight="1" x14ac:dyDescent="0.2">
      <c r="A102" s="143"/>
      <c r="B102" s="144"/>
      <c r="C102" s="101"/>
      <c r="D102" s="101"/>
      <c r="E102" s="145"/>
      <c r="F102" s="101"/>
      <c r="G102" s="146"/>
      <c r="H102" s="147"/>
      <c r="I102" s="172"/>
    </row>
    <row r="103" spans="1:9" ht="20.100000000000001" customHeight="1" x14ac:dyDescent="0.2">
      <c r="A103" s="143"/>
      <c r="B103" s="144"/>
      <c r="C103" s="101"/>
      <c r="D103" s="101"/>
      <c r="E103" s="145"/>
      <c r="F103" s="101"/>
      <c r="G103" s="146"/>
      <c r="H103" s="147"/>
      <c r="I103" s="172"/>
    </row>
    <row r="104" spans="1:9" ht="20.100000000000001" customHeight="1" x14ac:dyDescent="0.2">
      <c r="A104" s="143"/>
      <c r="B104" s="144"/>
      <c r="C104" s="101"/>
      <c r="D104" s="101"/>
      <c r="E104" s="145"/>
      <c r="F104" s="101"/>
      <c r="G104" s="146"/>
      <c r="H104" s="147"/>
      <c r="I104" s="172"/>
    </row>
    <row r="105" spans="1:9" ht="20.100000000000001" customHeight="1" x14ac:dyDescent="0.2">
      <c r="A105" s="143"/>
      <c r="B105" s="144"/>
      <c r="C105" s="101"/>
      <c r="D105" s="101"/>
      <c r="E105" s="145"/>
      <c r="F105" s="101"/>
      <c r="G105" s="146"/>
      <c r="H105" s="147"/>
      <c r="I105" s="172"/>
    </row>
    <row r="106" spans="1:9" ht="20.100000000000001" customHeight="1" x14ac:dyDescent="0.2">
      <c r="A106" s="143"/>
      <c r="B106" s="144"/>
      <c r="C106" s="101"/>
      <c r="D106" s="101"/>
      <c r="E106" s="145"/>
      <c r="F106" s="101"/>
      <c r="G106" s="146"/>
      <c r="H106" s="147"/>
      <c r="I106" s="172"/>
    </row>
    <row r="107" spans="1:9" ht="20.100000000000001" customHeight="1" x14ac:dyDescent="0.2">
      <c r="A107" s="143"/>
      <c r="B107" s="144"/>
      <c r="C107" s="101"/>
      <c r="D107" s="101"/>
      <c r="E107" s="145"/>
      <c r="F107" s="101"/>
      <c r="G107" s="146"/>
      <c r="H107" s="147"/>
      <c r="I107" s="172"/>
    </row>
    <row r="108" spans="1:9" ht="20.100000000000001" customHeight="1" x14ac:dyDescent="0.2">
      <c r="A108" s="143"/>
      <c r="B108" s="144"/>
      <c r="C108" s="101"/>
      <c r="D108" s="101"/>
      <c r="E108" s="145"/>
      <c r="F108" s="101"/>
      <c r="G108" s="146"/>
      <c r="H108" s="147"/>
      <c r="I108" s="172"/>
    </row>
    <row r="109" spans="1:9" ht="20.100000000000001" customHeight="1" x14ac:dyDescent="0.2">
      <c r="A109" s="143"/>
      <c r="B109" s="144"/>
      <c r="C109" s="101"/>
      <c r="D109" s="101"/>
      <c r="E109" s="145"/>
      <c r="F109" s="101"/>
      <c r="G109" s="146"/>
      <c r="H109" s="147"/>
      <c r="I109" s="172"/>
    </row>
    <row r="110" spans="1:9" ht="20.100000000000001" customHeight="1" x14ac:dyDescent="0.2">
      <c r="A110" s="143"/>
      <c r="B110" s="144"/>
      <c r="C110" s="101"/>
      <c r="D110" s="101"/>
      <c r="E110" s="145"/>
      <c r="F110" s="101"/>
      <c r="G110" s="146"/>
      <c r="H110" s="147"/>
      <c r="I110" s="172"/>
    </row>
    <row r="111" spans="1:9" ht="20.100000000000001" customHeight="1" x14ac:dyDescent="0.2">
      <c r="A111" s="143"/>
      <c r="B111" s="144"/>
      <c r="C111" s="101"/>
      <c r="D111" s="101"/>
      <c r="E111" s="145"/>
      <c r="F111" s="101"/>
      <c r="G111" s="146"/>
      <c r="H111" s="147"/>
      <c r="I111" s="172"/>
    </row>
    <row r="112" spans="1:9" ht="20.100000000000001" customHeight="1" x14ac:dyDescent="0.2">
      <c r="A112" s="143"/>
      <c r="B112" s="144"/>
      <c r="C112" s="101"/>
      <c r="D112" s="101"/>
      <c r="E112" s="145"/>
      <c r="F112" s="101"/>
      <c r="G112" s="146"/>
      <c r="H112" s="147"/>
      <c r="I112" s="172"/>
    </row>
    <row r="113" spans="1:9" ht="20.100000000000001" customHeight="1" x14ac:dyDescent="0.2">
      <c r="A113" s="143"/>
      <c r="B113" s="144"/>
      <c r="C113" s="101"/>
      <c r="D113" s="101"/>
      <c r="E113" s="145"/>
      <c r="F113" s="101"/>
      <c r="G113" s="146"/>
      <c r="H113" s="147"/>
      <c r="I113" s="172"/>
    </row>
    <row r="114" spans="1:9" ht="20.100000000000001" customHeight="1" x14ac:dyDescent="0.2">
      <c r="A114" s="143"/>
      <c r="B114" s="144"/>
      <c r="C114" s="101"/>
      <c r="D114" s="101"/>
      <c r="E114" s="145"/>
      <c r="F114" s="101"/>
      <c r="G114" s="146"/>
      <c r="H114" s="147"/>
      <c r="I114" s="172"/>
    </row>
    <row r="115" spans="1:9" ht="20.100000000000001" customHeight="1" x14ac:dyDescent="0.2">
      <c r="A115" s="143"/>
      <c r="B115" s="144"/>
      <c r="C115" s="101"/>
      <c r="D115" s="101"/>
      <c r="E115" s="145"/>
      <c r="F115" s="101"/>
      <c r="G115" s="146"/>
      <c r="H115" s="147"/>
      <c r="I115" s="172"/>
    </row>
    <row r="116" spans="1:9" ht="20.100000000000001" customHeight="1" x14ac:dyDescent="0.2">
      <c r="A116" s="143"/>
      <c r="B116" s="144"/>
      <c r="C116" s="101"/>
      <c r="D116" s="101"/>
      <c r="E116" s="145"/>
      <c r="F116" s="101"/>
      <c r="G116" s="146"/>
      <c r="H116" s="147"/>
      <c r="I116" s="172"/>
    </row>
    <row r="117" spans="1:9" ht="20.100000000000001" customHeight="1" x14ac:dyDescent="0.2">
      <c r="A117" s="143"/>
      <c r="B117" s="144"/>
      <c r="C117" s="101"/>
      <c r="D117" s="101"/>
      <c r="E117" s="145"/>
      <c r="F117" s="101"/>
      <c r="G117" s="146"/>
      <c r="H117" s="147"/>
      <c r="I117" s="172"/>
    </row>
    <row r="118" spans="1:9" ht="20.100000000000001" customHeight="1" x14ac:dyDescent="0.2">
      <c r="A118" s="143"/>
      <c r="B118" s="144"/>
      <c r="C118" s="101"/>
      <c r="D118" s="101"/>
      <c r="E118" s="145"/>
      <c r="F118" s="101"/>
      <c r="G118" s="146"/>
      <c r="H118" s="147"/>
      <c r="I118" s="172"/>
    </row>
    <row r="119" spans="1:9" ht="20.100000000000001" customHeight="1" x14ac:dyDescent="0.2">
      <c r="A119" s="143"/>
      <c r="B119" s="144"/>
      <c r="C119" s="101"/>
      <c r="D119" s="101"/>
      <c r="E119" s="145"/>
      <c r="F119" s="101"/>
      <c r="G119" s="146"/>
      <c r="H119" s="147"/>
      <c r="I119" s="172"/>
    </row>
    <row r="120" spans="1:9" ht="20.100000000000001" customHeight="1" x14ac:dyDescent="0.2">
      <c r="A120" s="143"/>
      <c r="B120" s="144"/>
      <c r="C120" s="101"/>
      <c r="D120" s="101"/>
      <c r="E120" s="145"/>
      <c r="F120" s="101"/>
      <c r="G120" s="146"/>
      <c r="H120" s="147"/>
      <c r="I120" s="172"/>
    </row>
    <row r="121" spans="1:9" ht="20.100000000000001" customHeight="1" x14ac:dyDescent="0.2">
      <c r="A121" s="143"/>
      <c r="B121" s="144"/>
      <c r="C121" s="101"/>
      <c r="D121" s="101"/>
      <c r="E121" s="145"/>
      <c r="F121" s="101"/>
      <c r="G121" s="146"/>
      <c r="H121" s="147"/>
      <c r="I121" s="172"/>
    </row>
    <row r="122" spans="1:9" ht="20.100000000000001" customHeight="1" x14ac:dyDescent="0.2">
      <c r="A122" s="143"/>
      <c r="B122" s="144"/>
      <c r="C122" s="101"/>
      <c r="D122" s="101"/>
      <c r="E122" s="145"/>
      <c r="F122" s="101"/>
      <c r="G122" s="146"/>
      <c r="H122" s="147"/>
      <c r="I122" s="172"/>
    </row>
    <row r="123" spans="1:9" ht="20.100000000000001" customHeight="1" x14ac:dyDescent="0.2">
      <c r="A123" s="143"/>
      <c r="B123" s="144"/>
      <c r="C123" s="101"/>
      <c r="D123" s="101"/>
      <c r="E123" s="145"/>
      <c r="F123" s="101"/>
      <c r="G123" s="146"/>
      <c r="H123" s="147"/>
      <c r="I123" s="172"/>
    </row>
    <row r="124" spans="1:9" ht="20.100000000000001" customHeight="1" x14ac:dyDescent="0.2">
      <c r="A124" s="143"/>
      <c r="B124" s="144"/>
      <c r="C124" s="101"/>
      <c r="D124" s="101"/>
      <c r="E124" s="145"/>
      <c r="F124" s="101"/>
      <c r="G124" s="146"/>
      <c r="H124" s="147"/>
      <c r="I124" s="172"/>
    </row>
    <row r="125" spans="1:9" ht="20.100000000000001" customHeight="1" x14ac:dyDescent="0.2">
      <c r="A125" s="143"/>
      <c r="B125" s="144"/>
      <c r="C125" s="101"/>
      <c r="D125" s="101"/>
      <c r="E125" s="145"/>
      <c r="F125" s="101"/>
      <c r="G125" s="146"/>
      <c r="H125" s="147"/>
      <c r="I125" s="172"/>
    </row>
    <row r="126" spans="1:9" ht="20.100000000000001" customHeight="1" x14ac:dyDescent="0.2">
      <c r="A126" s="143"/>
      <c r="B126" s="144"/>
      <c r="C126" s="101"/>
      <c r="D126" s="101"/>
      <c r="E126" s="145"/>
      <c r="F126" s="101"/>
      <c r="G126" s="146"/>
      <c r="H126" s="147"/>
      <c r="I126" s="172"/>
    </row>
    <row r="127" spans="1:9" ht="20.100000000000001" customHeight="1" x14ac:dyDescent="0.2">
      <c r="A127" s="143"/>
      <c r="B127" s="144"/>
      <c r="C127" s="101"/>
      <c r="D127" s="101"/>
      <c r="E127" s="145"/>
      <c r="F127" s="101"/>
      <c r="G127" s="146"/>
      <c r="H127" s="147"/>
      <c r="I127" s="172"/>
    </row>
    <row r="128" spans="1:9" ht="20.100000000000001" customHeight="1" x14ac:dyDescent="0.2">
      <c r="A128" s="143"/>
      <c r="B128" s="144"/>
      <c r="C128" s="101"/>
      <c r="D128" s="101"/>
      <c r="E128" s="145"/>
      <c r="F128" s="101"/>
      <c r="G128" s="146"/>
      <c r="H128" s="147"/>
      <c r="I128" s="172"/>
    </row>
    <row r="129" spans="1:9" ht="20.100000000000001" customHeight="1" x14ac:dyDescent="0.2">
      <c r="A129" s="143"/>
      <c r="B129" s="144"/>
      <c r="C129" s="101"/>
      <c r="D129" s="101"/>
      <c r="E129" s="145"/>
      <c r="F129" s="101"/>
      <c r="G129" s="146"/>
      <c r="H129" s="147"/>
      <c r="I129" s="172"/>
    </row>
    <row r="130" spans="1:9" ht="20.100000000000001" customHeight="1" x14ac:dyDescent="0.2">
      <c r="A130" s="143"/>
      <c r="B130" s="144"/>
      <c r="C130" s="101"/>
      <c r="D130" s="101"/>
      <c r="E130" s="145"/>
      <c r="F130" s="101"/>
      <c r="G130" s="146"/>
      <c r="H130" s="147"/>
      <c r="I130" s="172"/>
    </row>
    <row r="131" spans="1:9" ht="20.100000000000001" customHeight="1" x14ac:dyDescent="0.2">
      <c r="A131" s="143"/>
      <c r="B131" s="144"/>
      <c r="C131" s="101"/>
      <c r="D131" s="101"/>
      <c r="E131" s="145"/>
      <c r="F131" s="101"/>
      <c r="G131" s="146"/>
      <c r="H131" s="147"/>
      <c r="I131" s="172"/>
    </row>
    <row r="132" spans="1:9" ht="20.100000000000001" customHeight="1" x14ac:dyDescent="0.2">
      <c r="A132" s="143"/>
      <c r="B132" s="144"/>
      <c r="C132" s="101"/>
      <c r="D132" s="101"/>
      <c r="E132" s="145"/>
      <c r="F132" s="101"/>
      <c r="G132" s="146"/>
      <c r="H132" s="147"/>
      <c r="I132" s="172"/>
    </row>
    <row r="133" spans="1:9" ht="20.100000000000001" customHeight="1" x14ac:dyDescent="0.2">
      <c r="A133" s="143"/>
      <c r="B133" s="144"/>
      <c r="C133" s="101"/>
      <c r="D133" s="101"/>
      <c r="E133" s="145"/>
      <c r="F133" s="101"/>
      <c r="G133" s="146"/>
      <c r="H133" s="147"/>
      <c r="I133" s="172"/>
    </row>
    <row r="134" spans="1:9" ht="20.100000000000001" customHeight="1" x14ac:dyDescent="0.2">
      <c r="A134" s="143"/>
      <c r="B134" s="144"/>
      <c r="C134" s="101"/>
      <c r="D134" s="101"/>
      <c r="E134" s="145"/>
      <c r="F134" s="101"/>
      <c r="G134" s="146"/>
      <c r="H134" s="147"/>
      <c r="I134" s="172"/>
    </row>
    <row r="135" spans="1:9" ht="20.100000000000001" customHeight="1" x14ac:dyDescent="0.2">
      <c r="A135" s="143"/>
      <c r="B135" s="144"/>
      <c r="C135" s="101"/>
      <c r="D135" s="101"/>
      <c r="E135" s="145"/>
      <c r="F135" s="101"/>
      <c r="G135" s="146"/>
      <c r="H135" s="147"/>
      <c r="I135" s="172"/>
    </row>
    <row r="136" spans="1:9" ht="20.100000000000001" customHeight="1" x14ac:dyDescent="0.2">
      <c r="A136" s="143"/>
      <c r="B136" s="144"/>
      <c r="C136" s="101"/>
      <c r="D136" s="101"/>
      <c r="E136" s="145"/>
      <c r="F136" s="101"/>
      <c r="G136" s="146"/>
      <c r="H136" s="147"/>
      <c r="I136" s="172"/>
    </row>
    <row r="137" spans="1:9" ht="20.100000000000001" customHeight="1" x14ac:dyDescent="0.2">
      <c r="A137" s="143"/>
      <c r="B137" s="144"/>
      <c r="C137" s="101"/>
      <c r="D137" s="101"/>
      <c r="E137" s="145"/>
      <c r="F137" s="101"/>
      <c r="G137" s="146"/>
      <c r="H137" s="147"/>
      <c r="I137" s="172"/>
    </row>
    <row r="138" spans="1:9" ht="20.100000000000001" customHeight="1" x14ac:dyDescent="0.2">
      <c r="A138" s="143"/>
      <c r="B138" s="144"/>
      <c r="C138" s="101"/>
      <c r="D138" s="101"/>
      <c r="E138" s="145"/>
      <c r="F138" s="101"/>
      <c r="G138" s="146"/>
      <c r="H138" s="147"/>
      <c r="I138" s="172"/>
    </row>
    <row r="139" spans="1:9" ht="20.100000000000001" customHeight="1" x14ac:dyDescent="0.2">
      <c r="A139" s="143"/>
      <c r="B139" s="144"/>
      <c r="C139" s="101"/>
      <c r="D139" s="101"/>
      <c r="E139" s="145"/>
      <c r="F139" s="101"/>
      <c r="G139" s="146"/>
      <c r="H139" s="147"/>
      <c r="I139" s="172"/>
    </row>
    <row r="140" spans="1:9" ht="20.100000000000001" customHeight="1" x14ac:dyDescent="0.2">
      <c r="A140" s="143"/>
      <c r="B140" s="144"/>
      <c r="C140" s="101"/>
      <c r="D140" s="101"/>
      <c r="E140" s="145"/>
      <c r="F140" s="101"/>
      <c r="G140" s="146"/>
      <c r="H140" s="147"/>
      <c r="I140" s="172"/>
    </row>
    <row r="141" spans="1:9" ht="20.100000000000001" customHeight="1" x14ac:dyDescent="0.2">
      <c r="A141" s="143"/>
      <c r="B141" s="144"/>
      <c r="C141" s="101"/>
      <c r="D141" s="101"/>
      <c r="E141" s="145"/>
      <c r="F141" s="101"/>
      <c r="G141" s="146"/>
      <c r="H141" s="147"/>
      <c r="I141" s="172"/>
    </row>
    <row r="142" spans="1:9" ht="20.100000000000001" customHeight="1" x14ac:dyDescent="0.2">
      <c r="A142" s="143"/>
      <c r="B142" s="144"/>
      <c r="C142" s="101"/>
      <c r="D142" s="101"/>
      <c r="E142" s="145"/>
      <c r="F142" s="101"/>
      <c r="G142" s="146"/>
      <c r="H142" s="147"/>
      <c r="I142" s="172"/>
    </row>
    <row r="143" spans="1:9" ht="20.100000000000001" customHeight="1" x14ac:dyDescent="0.2">
      <c r="A143" s="143"/>
      <c r="B143" s="144"/>
      <c r="C143" s="101"/>
      <c r="D143" s="101"/>
      <c r="E143" s="145"/>
      <c r="F143" s="101"/>
      <c r="G143" s="146"/>
      <c r="H143" s="147"/>
      <c r="I143" s="172"/>
    </row>
    <row r="144" spans="1:9" ht="20.100000000000001" customHeight="1" x14ac:dyDescent="0.2">
      <c r="A144" s="143"/>
      <c r="B144" s="144"/>
      <c r="C144" s="101"/>
      <c r="D144" s="101"/>
      <c r="E144" s="145"/>
      <c r="F144" s="101"/>
      <c r="G144" s="146"/>
      <c r="H144" s="147"/>
      <c r="I144" s="172"/>
    </row>
    <row r="145" spans="1:9" ht="20.100000000000001" customHeight="1" x14ac:dyDescent="0.2">
      <c r="A145" s="143"/>
      <c r="B145" s="144"/>
      <c r="C145" s="101"/>
      <c r="D145" s="101"/>
      <c r="E145" s="145"/>
      <c r="F145" s="101"/>
      <c r="G145" s="146"/>
      <c r="H145" s="147"/>
      <c r="I145" s="172"/>
    </row>
    <row r="146" spans="1:9" ht="20.100000000000001" customHeight="1" x14ac:dyDescent="0.2">
      <c r="A146" s="143"/>
      <c r="B146" s="144"/>
      <c r="C146" s="101"/>
      <c r="D146" s="101"/>
      <c r="E146" s="145"/>
      <c r="F146" s="101"/>
      <c r="G146" s="146"/>
      <c r="H146" s="147"/>
      <c r="I146" s="172"/>
    </row>
    <row r="147" spans="1:9" ht="20.100000000000001" customHeight="1" x14ac:dyDescent="0.2">
      <c r="A147" s="143"/>
      <c r="B147" s="144"/>
      <c r="C147" s="101"/>
      <c r="D147" s="101"/>
      <c r="E147" s="145"/>
      <c r="F147" s="101"/>
      <c r="G147" s="146"/>
      <c r="H147" s="147"/>
      <c r="I147" s="172"/>
    </row>
    <row r="148" spans="1:9" ht="20.100000000000001" customHeight="1" x14ac:dyDescent="0.2">
      <c r="A148" s="143"/>
      <c r="B148" s="144"/>
      <c r="C148" s="101"/>
      <c r="D148" s="101"/>
      <c r="E148" s="145"/>
      <c r="F148" s="101"/>
      <c r="G148" s="146"/>
      <c r="H148" s="147"/>
      <c r="I148" s="172"/>
    </row>
    <row r="149" spans="1:9" ht="20.100000000000001" customHeight="1" x14ac:dyDescent="0.2">
      <c r="A149" s="143"/>
      <c r="B149" s="144"/>
      <c r="C149" s="101"/>
      <c r="D149" s="101"/>
      <c r="E149" s="145"/>
      <c r="F149" s="101"/>
      <c r="G149" s="146"/>
      <c r="H149" s="147"/>
      <c r="I149" s="172"/>
    </row>
    <row r="150" spans="1:9" ht="20.100000000000001" customHeight="1" x14ac:dyDescent="0.2">
      <c r="A150" s="143"/>
      <c r="B150" s="144"/>
      <c r="C150" s="101"/>
      <c r="D150" s="101"/>
      <c r="E150" s="145"/>
      <c r="F150" s="101"/>
      <c r="G150" s="146"/>
      <c r="H150" s="147"/>
      <c r="I150" s="172"/>
    </row>
    <row r="151" spans="1:9" ht="20.100000000000001" customHeight="1" x14ac:dyDescent="0.2">
      <c r="A151" s="143"/>
      <c r="B151" s="144"/>
      <c r="C151" s="101"/>
      <c r="D151" s="101"/>
      <c r="E151" s="145"/>
      <c r="F151" s="101"/>
      <c r="G151" s="146"/>
      <c r="H151" s="147"/>
      <c r="I151" s="172"/>
    </row>
    <row r="152" spans="1:9" ht="20.100000000000001" customHeight="1" x14ac:dyDescent="0.2">
      <c r="A152" s="143"/>
      <c r="B152" s="144"/>
      <c r="C152" s="101"/>
      <c r="D152" s="101"/>
      <c r="E152" s="145"/>
      <c r="F152" s="101"/>
      <c r="G152" s="146"/>
      <c r="H152" s="147"/>
      <c r="I152" s="172"/>
    </row>
    <row r="153" spans="1:9" ht="20.100000000000001" customHeight="1" x14ac:dyDescent="0.2">
      <c r="A153" s="143"/>
      <c r="B153" s="144"/>
      <c r="C153" s="101"/>
      <c r="D153" s="101"/>
      <c r="E153" s="145"/>
      <c r="F153" s="101"/>
      <c r="G153" s="146"/>
      <c r="H153" s="147"/>
      <c r="I153" s="172"/>
    </row>
    <row r="154" spans="1:9" ht="20.100000000000001" customHeight="1" x14ac:dyDescent="0.2">
      <c r="A154" s="143"/>
      <c r="B154" s="144"/>
      <c r="C154" s="101"/>
      <c r="D154" s="101"/>
      <c r="E154" s="145"/>
      <c r="F154" s="101"/>
      <c r="G154" s="146"/>
      <c r="H154" s="147"/>
      <c r="I154" s="172"/>
    </row>
    <row r="155" spans="1:9" ht="20.100000000000001" customHeight="1" x14ac:dyDescent="0.2">
      <c r="A155" s="143"/>
      <c r="B155" s="144"/>
      <c r="C155" s="101"/>
      <c r="D155" s="101"/>
      <c r="E155" s="145"/>
      <c r="F155" s="101"/>
      <c r="G155" s="146"/>
      <c r="H155" s="147"/>
      <c r="I155" s="172"/>
    </row>
    <row r="156" spans="1:9" ht="20.100000000000001" customHeight="1" x14ac:dyDescent="0.2">
      <c r="A156" s="143"/>
      <c r="B156" s="144"/>
      <c r="C156" s="101"/>
      <c r="D156" s="101"/>
      <c r="E156" s="145"/>
      <c r="F156" s="101"/>
      <c r="G156" s="146"/>
      <c r="H156" s="147"/>
      <c r="I156" s="172"/>
    </row>
    <row r="157" spans="1:9" ht="20.100000000000001" customHeight="1" x14ac:dyDescent="0.2">
      <c r="A157" s="143"/>
      <c r="B157" s="144"/>
      <c r="C157" s="101"/>
      <c r="D157" s="101"/>
      <c r="E157" s="145"/>
      <c r="F157" s="101"/>
      <c r="G157" s="146"/>
      <c r="H157" s="147"/>
      <c r="I157" s="172"/>
    </row>
    <row r="158" spans="1:9" ht="20.100000000000001" customHeight="1" x14ac:dyDescent="0.2">
      <c r="A158" s="143"/>
      <c r="B158" s="144"/>
      <c r="C158" s="101"/>
      <c r="D158" s="101"/>
      <c r="E158" s="145"/>
      <c r="F158" s="101"/>
      <c r="G158" s="146"/>
      <c r="H158" s="147"/>
      <c r="I158" s="172"/>
    </row>
    <row r="159" spans="1:9" ht="20.100000000000001" customHeight="1" x14ac:dyDescent="0.2">
      <c r="A159" s="143"/>
      <c r="B159" s="144"/>
      <c r="C159" s="101"/>
      <c r="D159" s="101"/>
      <c r="E159" s="145"/>
      <c r="F159" s="101"/>
      <c r="G159" s="146"/>
      <c r="H159" s="147"/>
      <c r="I159" s="172"/>
    </row>
    <row r="160" spans="1:9" ht="20.100000000000001" customHeight="1" x14ac:dyDescent="0.2">
      <c r="A160" s="143"/>
      <c r="B160" s="144"/>
      <c r="C160" s="101"/>
      <c r="D160" s="101"/>
      <c r="E160" s="145"/>
      <c r="F160" s="101"/>
      <c r="G160" s="146"/>
      <c r="H160" s="147"/>
      <c r="I160" s="172"/>
    </row>
    <row r="161" spans="1:9" ht="20.100000000000001" customHeight="1" x14ac:dyDescent="0.2">
      <c r="A161" s="143"/>
      <c r="B161" s="144"/>
      <c r="C161" s="101"/>
      <c r="D161" s="101"/>
      <c r="E161" s="145"/>
      <c r="F161" s="101"/>
      <c r="G161" s="146"/>
      <c r="H161" s="147"/>
      <c r="I161" s="172"/>
    </row>
    <row r="162" spans="1:9" ht="20.100000000000001" customHeight="1" x14ac:dyDescent="0.2">
      <c r="A162" s="143"/>
      <c r="B162" s="144"/>
      <c r="C162" s="101"/>
      <c r="D162" s="101"/>
      <c r="E162" s="145"/>
      <c r="F162" s="101"/>
      <c r="G162" s="146"/>
      <c r="H162" s="147"/>
      <c r="I162" s="172"/>
    </row>
    <row r="163" spans="1:9" ht="20.100000000000001" customHeight="1" x14ac:dyDescent="0.2">
      <c r="A163" s="143"/>
      <c r="B163" s="144"/>
      <c r="C163" s="101"/>
      <c r="D163" s="101"/>
      <c r="E163" s="145"/>
      <c r="F163" s="101"/>
      <c r="G163" s="146"/>
      <c r="H163" s="147"/>
      <c r="I163" s="172"/>
    </row>
    <row r="164" spans="1:9" ht="20.100000000000001" customHeight="1" x14ac:dyDescent="0.2">
      <c r="A164" s="143"/>
      <c r="B164" s="144"/>
      <c r="C164" s="101"/>
      <c r="D164" s="101"/>
      <c r="E164" s="145"/>
      <c r="F164" s="101"/>
      <c r="G164" s="146"/>
      <c r="H164" s="147"/>
      <c r="I164" s="172"/>
    </row>
    <row r="165" spans="1:9" ht="20.100000000000001" customHeight="1" x14ac:dyDescent="0.2">
      <c r="A165" s="143"/>
      <c r="B165" s="144"/>
      <c r="C165" s="101"/>
      <c r="D165" s="101"/>
      <c r="E165" s="145"/>
      <c r="F165" s="101"/>
      <c r="G165" s="146"/>
      <c r="H165" s="147"/>
      <c r="I165" s="172"/>
    </row>
    <row r="166" spans="1:9" ht="20.100000000000001" customHeight="1" x14ac:dyDescent="0.2">
      <c r="A166" s="143"/>
      <c r="B166" s="144"/>
      <c r="C166" s="101"/>
      <c r="D166" s="101"/>
      <c r="E166" s="145"/>
      <c r="F166" s="101"/>
      <c r="G166" s="146"/>
      <c r="H166" s="147"/>
      <c r="I166" s="172"/>
    </row>
    <row r="167" spans="1:9" ht="20.100000000000001" customHeight="1" x14ac:dyDescent="0.2">
      <c r="A167" s="143"/>
      <c r="B167" s="144"/>
      <c r="C167" s="101"/>
      <c r="D167" s="101"/>
      <c r="E167" s="145"/>
      <c r="F167" s="101"/>
      <c r="G167" s="146"/>
      <c r="H167" s="147"/>
      <c r="I167" s="172"/>
    </row>
    <row r="168" spans="1:9" ht="20.100000000000001" customHeight="1" x14ac:dyDescent="0.2">
      <c r="A168" s="143"/>
      <c r="B168" s="144"/>
      <c r="C168" s="101"/>
      <c r="D168" s="101"/>
      <c r="E168" s="145"/>
      <c r="F168" s="101"/>
      <c r="G168" s="146"/>
      <c r="H168" s="147"/>
      <c r="I168" s="172"/>
    </row>
    <row r="169" spans="1:9" ht="20.100000000000001" customHeight="1" x14ac:dyDescent="0.2">
      <c r="A169" s="143"/>
      <c r="B169" s="144"/>
      <c r="C169" s="101"/>
      <c r="D169" s="101"/>
      <c r="E169" s="145"/>
      <c r="F169" s="101"/>
      <c r="G169" s="146"/>
      <c r="H169" s="147"/>
      <c r="I169" s="172"/>
    </row>
    <row r="170" spans="1:9" ht="20.100000000000001" customHeight="1" x14ac:dyDescent="0.2">
      <c r="A170" s="143"/>
      <c r="B170" s="144"/>
      <c r="C170" s="101"/>
      <c r="D170" s="101"/>
      <c r="E170" s="145"/>
      <c r="F170" s="101"/>
      <c r="G170" s="146"/>
      <c r="H170" s="147"/>
      <c r="I170" s="172"/>
    </row>
    <row r="171" spans="1:9" ht="20.100000000000001" customHeight="1" x14ac:dyDescent="0.2">
      <c r="A171" s="143"/>
      <c r="B171" s="144"/>
      <c r="C171" s="101"/>
      <c r="D171" s="101"/>
      <c r="E171" s="145"/>
      <c r="F171" s="101"/>
      <c r="G171" s="146"/>
      <c r="H171" s="147"/>
      <c r="I171" s="172"/>
    </row>
    <row r="172" spans="1:9" ht="20.100000000000001" customHeight="1" x14ac:dyDescent="0.2">
      <c r="A172" s="143"/>
      <c r="B172" s="144"/>
      <c r="C172" s="101"/>
      <c r="D172" s="101"/>
      <c r="E172" s="145"/>
      <c r="F172" s="101"/>
      <c r="G172" s="146"/>
      <c r="H172" s="147"/>
      <c r="I172" s="172"/>
    </row>
    <row r="173" spans="1:9" ht="20.100000000000001" customHeight="1" x14ac:dyDescent="0.2">
      <c r="A173" s="143"/>
      <c r="B173" s="144"/>
      <c r="C173" s="101"/>
      <c r="D173" s="101"/>
      <c r="E173" s="145"/>
      <c r="F173" s="101"/>
      <c r="G173" s="146"/>
      <c r="H173" s="147"/>
      <c r="I173" s="172"/>
    </row>
    <row r="174" spans="1:9" ht="20.100000000000001" customHeight="1" x14ac:dyDescent="0.2">
      <c r="A174" s="143"/>
      <c r="B174" s="144"/>
      <c r="C174" s="101"/>
      <c r="D174" s="101"/>
      <c r="E174" s="145"/>
      <c r="F174" s="101"/>
      <c r="G174" s="146"/>
      <c r="H174" s="147"/>
      <c r="I174" s="172"/>
    </row>
    <row r="175" spans="1:9" ht="20.100000000000001" customHeight="1" x14ac:dyDescent="0.2">
      <c r="A175" s="143"/>
      <c r="B175" s="144"/>
      <c r="C175" s="101"/>
      <c r="D175" s="101"/>
      <c r="E175" s="145"/>
      <c r="F175" s="101"/>
      <c r="G175" s="146"/>
      <c r="H175" s="147"/>
      <c r="I175" s="172"/>
    </row>
    <row r="176" spans="1:9" ht="20.100000000000001" customHeight="1" x14ac:dyDescent="0.2">
      <c r="A176" s="143"/>
      <c r="B176" s="144"/>
      <c r="C176" s="101"/>
      <c r="D176" s="101"/>
      <c r="E176" s="145"/>
      <c r="F176" s="101"/>
      <c r="G176" s="146"/>
      <c r="H176" s="147"/>
      <c r="I176" s="172"/>
    </row>
    <row r="177" spans="1:9" ht="20.100000000000001" customHeight="1" x14ac:dyDescent="0.2">
      <c r="A177" s="143"/>
      <c r="B177" s="144"/>
      <c r="C177" s="101"/>
      <c r="D177" s="101"/>
      <c r="E177" s="145"/>
      <c r="F177" s="101"/>
      <c r="G177" s="146"/>
      <c r="H177" s="147"/>
      <c r="I177" s="172"/>
    </row>
    <row r="178" spans="1:9" ht="20.100000000000001" customHeight="1" x14ac:dyDescent="0.2">
      <c r="A178" s="143"/>
      <c r="B178" s="144"/>
      <c r="C178" s="101"/>
      <c r="D178" s="101"/>
      <c r="E178" s="145"/>
      <c r="F178" s="101"/>
      <c r="G178" s="146"/>
      <c r="H178" s="147"/>
      <c r="I178" s="172"/>
    </row>
    <row r="179" spans="1:9" ht="20.100000000000001" customHeight="1" x14ac:dyDescent="0.2">
      <c r="A179" s="143"/>
      <c r="B179" s="144"/>
      <c r="C179" s="101"/>
      <c r="D179" s="101"/>
      <c r="E179" s="145"/>
      <c r="F179" s="101"/>
      <c r="G179" s="146"/>
      <c r="H179" s="147"/>
      <c r="I179" s="172"/>
    </row>
    <row r="180" spans="1:9" ht="20.100000000000001" customHeight="1" x14ac:dyDescent="0.2">
      <c r="A180" s="143"/>
      <c r="B180" s="144"/>
      <c r="C180" s="101"/>
      <c r="D180" s="101"/>
      <c r="E180" s="145"/>
      <c r="F180" s="101"/>
      <c r="G180" s="146"/>
      <c r="H180" s="147"/>
      <c r="I180" s="172"/>
    </row>
    <row r="181" spans="1:9" ht="20.100000000000001" customHeight="1" x14ac:dyDescent="0.2">
      <c r="A181" s="143"/>
      <c r="B181" s="144"/>
      <c r="C181" s="101"/>
      <c r="D181" s="101"/>
      <c r="E181" s="145"/>
      <c r="F181" s="101"/>
      <c r="G181" s="146"/>
      <c r="H181" s="147"/>
      <c r="I181" s="172"/>
    </row>
    <row r="182" spans="1:9" ht="20.100000000000001" customHeight="1" x14ac:dyDescent="0.2">
      <c r="A182" s="143"/>
      <c r="B182" s="144"/>
      <c r="C182" s="101"/>
      <c r="D182" s="101"/>
      <c r="E182" s="145"/>
      <c r="F182" s="101"/>
      <c r="G182" s="146"/>
      <c r="H182" s="147"/>
      <c r="I182" s="172"/>
    </row>
    <row r="183" spans="1:9" ht="20.100000000000001" customHeight="1" x14ac:dyDescent="0.2">
      <c r="A183" s="143"/>
      <c r="B183" s="144"/>
      <c r="C183" s="101"/>
      <c r="D183" s="101"/>
      <c r="E183" s="145"/>
      <c r="F183" s="101"/>
      <c r="G183" s="146"/>
      <c r="H183" s="147"/>
      <c r="I183" s="172"/>
    </row>
    <row r="184" spans="1:9" ht="20.100000000000001" customHeight="1" x14ac:dyDescent="0.2">
      <c r="A184" s="143"/>
      <c r="B184" s="144"/>
      <c r="C184" s="101"/>
      <c r="D184" s="101"/>
      <c r="E184" s="145"/>
      <c r="F184" s="101"/>
      <c r="G184" s="146"/>
      <c r="H184" s="147"/>
      <c r="I184" s="172"/>
    </row>
    <row r="185" spans="1:9" ht="20.100000000000001" customHeight="1" x14ac:dyDescent="0.2">
      <c r="A185" s="143"/>
      <c r="B185" s="144"/>
      <c r="C185" s="101"/>
      <c r="D185" s="101"/>
      <c r="E185" s="145"/>
      <c r="F185" s="101"/>
      <c r="G185" s="146"/>
      <c r="H185" s="147"/>
      <c r="I185" s="172"/>
    </row>
    <row r="186" spans="1:9" ht="20.100000000000001" customHeight="1" x14ac:dyDescent="0.2">
      <c r="A186" s="143"/>
      <c r="B186" s="144"/>
      <c r="C186" s="101"/>
      <c r="D186" s="101"/>
      <c r="E186" s="145"/>
      <c r="F186" s="101"/>
      <c r="G186" s="146"/>
      <c r="H186" s="147"/>
      <c r="I186" s="172"/>
    </row>
    <row r="187" spans="1:9" ht="20.100000000000001" customHeight="1" x14ac:dyDescent="0.2">
      <c r="A187" s="143"/>
      <c r="B187" s="144"/>
      <c r="C187" s="101"/>
      <c r="D187" s="101"/>
      <c r="E187" s="145"/>
      <c r="F187" s="101"/>
      <c r="G187" s="146"/>
      <c r="H187" s="147"/>
      <c r="I187" s="172"/>
    </row>
    <row r="188" spans="1:9" ht="20.100000000000001" customHeight="1" x14ac:dyDescent="0.2">
      <c r="A188" s="143"/>
      <c r="B188" s="144"/>
      <c r="C188" s="101"/>
      <c r="D188" s="101"/>
      <c r="E188" s="145"/>
      <c r="F188" s="101"/>
      <c r="G188" s="146"/>
      <c r="H188" s="147"/>
      <c r="I188" s="172"/>
    </row>
    <row r="189" spans="1:9" ht="20.100000000000001" customHeight="1" x14ac:dyDescent="0.2">
      <c r="A189" s="143"/>
      <c r="B189" s="144"/>
      <c r="C189" s="101"/>
      <c r="D189" s="101"/>
      <c r="E189" s="145"/>
      <c r="F189" s="101"/>
      <c r="G189" s="146"/>
      <c r="H189" s="147"/>
      <c r="I189" s="172"/>
    </row>
    <row r="190" spans="1:9" ht="20.100000000000001" customHeight="1" x14ac:dyDescent="0.2">
      <c r="A190" s="143"/>
      <c r="B190" s="144"/>
      <c r="C190" s="101"/>
      <c r="D190" s="101"/>
      <c r="E190" s="145"/>
      <c r="F190" s="101"/>
      <c r="G190" s="146"/>
      <c r="H190" s="147"/>
      <c r="I190" s="172"/>
    </row>
    <row r="191" spans="1:9" ht="20.100000000000001" customHeight="1" x14ac:dyDescent="0.2">
      <c r="A191" s="143"/>
      <c r="B191" s="144"/>
      <c r="C191" s="101"/>
      <c r="D191" s="101"/>
      <c r="E191" s="145"/>
      <c r="F191" s="101"/>
      <c r="G191" s="146"/>
      <c r="H191" s="147"/>
      <c r="I191" s="172"/>
    </row>
    <row r="192" spans="1:9" ht="20.100000000000001" customHeight="1" x14ac:dyDescent="0.2">
      <c r="A192" s="143"/>
      <c r="B192" s="144"/>
      <c r="C192" s="101"/>
      <c r="D192" s="101"/>
      <c r="E192" s="145"/>
      <c r="F192" s="101"/>
      <c r="G192" s="146"/>
      <c r="H192" s="147"/>
      <c r="I192" s="172"/>
    </row>
    <row r="193" spans="1:9" ht="20.100000000000001" customHeight="1" x14ac:dyDescent="0.2">
      <c r="A193" s="143"/>
      <c r="B193" s="144"/>
      <c r="C193" s="101"/>
      <c r="D193" s="101"/>
      <c r="E193" s="145"/>
      <c r="F193" s="101"/>
      <c r="G193" s="146"/>
      <c r="H193" s="147"/>
      <c r="I193" s="172"/>
    </row>
    <row r="194" spans="1:9" ht="20.100000000000001" customHeight="1" x14ac:dyDescent="0.2">
      <c r="A194" s="143"/>
      <c r="B194" s="144"/>
      <c r="C194" s="101"/>
      <c r="D194" s="101"/>
      <c r="E194" s="145"/>
      <c r="F194" s="101"/>
      <c r="G194" s="146"/>
      <c r="H194" s="147"/>
      <c r="I194" s="172"/>
    </row>
    <row r="195" spans="1:9" ht="20.100000000000001" customHeight="1" x14ac:dyDescent="0.2">
      <c r="A195" s="143"/>
      <c r="B195" s="144"/>
      <c r="C195" s="101"/>
      <c r="D195" s="101"/>
      <c r="E195" s="145"/>
      <c r="F195" s="101"/>
      <c r="G195" s="146"/>
      <c r="H195" s="147"/>
      <c r="I195" s="172"/>
    </row>
    <row r="196" spans="1:9" ht="20.100000000000001" customHeight="1" x14ac:dyDescent="0.2">
      <c r="A196" s="143"/>
      <c r="B196" s="144"/>
      <c r="C196" s="101"/>
      <c r="D196" s="101"/>
      <c r="E196" s="145"/>
      <c r="F196" s="101"/>
      <c r="G196" s="146"/>
      <c r="H196" s="147"/>
      <c r="I196" s="172"/>
    </row>
    <row r="197" spans="1:9" ht="20.100000000000001" customHeight="1" x14ac:dyDescent="0.2">
      <c r="A197" s="143"/>
      <c r="B197" s="144"/>
      <c r="C197" s="101"/>
      <c r="D197" s="101"/>
      <c r="E197" s="145"/>
      <c r="F197" s="101"/>
      <c r="G197" s="146"/>
      <c r="H197" s="147"/>
      <c r="I197" s="172"/>
    </row>
    <row r="198" spans="1:9" ht="20.100000000000001" customHeight="1" x14ac:dyDescent="0.2">
      <c r="A198" s="143"/>
      <c r="B198" s="144"/>
      <c r="C198" s="101"/>
      <c r="D198" s="101"/>
      <c r="E198" s="145"/>
      <c r="F198" s="101"/>
      <c r="G198" s="146"/>
      <c r="H198" s="147"/>
      <c r="I198" s="172"/>
    </row>
    <row r="199" spans="1:9" ht="20.100000000000001" customHeight="1" x14ac:dyDescent="0.2">
      <c r="A199" s="143"/>
      <c r="B199" s="144"/>
      <c r="C199" s="101"/>
      <c r="D199" s="101"/>
      <c r="E199" s="145"/>
      <c r="F199" s="101"/>
      <c r="G199" s="146"/>
      <c r="H199" s="147"/>
      <c r="I199" s="172"/>
    </row>
    <row r="200" spans="1:9" ht="20.100000000000001" customHeight="1" x14ac:dyDescent="0.2">
      <c r="A200" s="143"/>
      <c r="B200" s="144"/>
      <c r="C200" s="101"/>
      <c r="D200" s="101"/>
      <c r="E200" s="145"/>
      <c r="F200" s="101"/>
      <c r="G200" s="146"/>
      <c r="H200" s="147"/>
      <c r="I200" s="172"/>
    </row>
    <row r="201" spans="1:9" ht="20.100000000000001" customHeight="1" x14ac:dyDescent="0.2">
      <c r="A201" s="143"/>
      <c r="B201" s="144"/>
      <c r="C201" s="101"/>
      <c r="D201" s="101"/>
      <c r="E201" s="145"/>
      <c r="F201" s="101"/>
      <c r="G201" s="146"/>
      <c r="H201" s="147"/>
      <c r="I201" s="172"/>
    </row>
    <row r="202" spans="1:9" ht="20.100000000000001" customHeight="1" x14ac:dyDescent="0.2">
      <c r="A202" s="143"/>
      <c r="B202" s="144"/>
      <c r="C202" s="101"/>
      <c r="D202" s="101"/>
      <c r="E202" s="145"/>
      <c r="F202" s="101"/>
      <c r="G202" s="146"/>
      <c r="H202" s="147"/>
      <c r="I202" s="172"/>
    </row>
    <row r="203" spans="1:9" ht="20.100000000000001" customHeight="1" x14ac:dyDescent="0.2">
      <c r="A203" s="143"/>
      <c r="B203" s="144"/>
      <c r="C203" s="101"/>
      <c r="D203" s="101"/>
      <c r="E203" s="145"/>
      <c r="F203" s="101"/>
      <c r="G203" s="146"/>
      <c r="H203" s="147"/>
      <c r="I203" s="172"/>
    </row>
    <row r="204" spans="1:9" ht="20.100000000000001" customHeight="1" x14ac:dyDescent="0.2">
      <c r="A204" s="143"/>
      <c r="B204" s="144"/>
      <c r="C204" s="101"/>
      <c r="D204" s="101"/>
      <c r="E204" s="145"/>
      <c r="F204" s="101"/>
      <c r="G204" s="146"/>
      <c r="H204" s="147"/>
      <c r="I204" s="172"/>
    </row>
    <row r="205" spans="1:9" ht="20.100000000000001" customHeight="1" x14ac:dyDescent="0.2">
      <c r="A205" s="143"/>
      <c r="B205" s="144"/>
      <c r="C205" s="101"/>
      <c r="D205" s="101"/>
      <c r="E205" s="145"/>
      <c r="F205" s="101"/>
      <c r="G205" s="146"/>
      <c r="H205" s="147"/>
      <c r="I205" s="172"/>
    </row>
    <row r="206" spans="1:9" ht="20.100000000000001" customHeight="1" x14ac:dyDescent="0.2">
      <c r="A206" s="143"/>
      <c r="B206" s="144"/>
      <c r="C206" s="101"/>
      <c r="D206" s="101"/>
      <c r="E206" s="145"/>
      <c r="F206" s="101"/>
      <c r="G206" s="146"/>
      <c r="H206" s="147"/>
      <c r="I206" s="172"/>
    </row>
    <row r="207" spans="1:9" ht="20.100000000000001" customHeight="1" x14ac:dyDescent="0.2">
      <c r="A207" s="143"/>
      <c r="B207" s="144"/>
      <c r="C207" s="101"/>
      <c r="D207" s="101"/>
      <c r="E207" s="145"/>
      <c r="F207" s="101"/>
      <c r="G207" s="146"/>
      <c r="H207" s="147"/>
      <c r="I207" s="172"/>
    </row>
    <row r="208" spans="1:9" ht="20.100000000000001" customHeight="1" x14ac:dyDescent="0.2">
      <c r="A208" s="143"/>
      <c r="B208" s="144"/>
      <c r="C208" s="101"/>
      <c r="D208" s="101"/>
      <c r="E208" s="145"/>
      <c r="F208" s="101"/>
      <c r="G208" s="146"/>
      <c r="H208" s="147"/>
      <c r="I208" s="172"/>
    </row>
    <row r="209" spans="1:9" ht="20.100000000000001" customHeight="1" x14ac:dyDescent="0.2">
      <c r="A209" s="143"/>
      <c r="B209" s="144"/>
      <c r="C209" s="101"/>
      <c r="D209" s="101"/>
      <c r="E209" s="145"/>
      <c r="F209" s="101"/>
      <c r="G209" s="146"/>
      <c r="H209" s="147"/>
      <c r="I209" s="172"/>
    </row>
    <row r="210" spans="1:9" ht="20.100000000000001" customHeight="1" x14ac:dyDescent="0.2">
      <c r="A210" s="143"/>
      <c r="B210" s="144"/>
      <c r="C210" s="101"/>
      <c r="D210" s="101"/>
      <c r="E210" s="145"/>
      <c r="F210" s="101"/>
      <c r="G210" s="146"/>
      <c r="H210" s="147"/>
      <c r="I210" s="172"/>
    </row>
    <row r="211" spans="1:9" ht="20.100000000000001" customHeight="1" x14ac:dyDescent="0.2">
      <c r="A211" s="143"/>
      <c r="B211" s="144"/>
      <c r="C211" s="101"/>
      <c r="D211" s="101"/>
      <c r="E211" s="145"/>
      <c r="F211" s="101"/>
      <c r="G211" s="146"/>
      <c r="H211" s="147"/>
      <c r="I211" s="172"/>
    </row>
    <row r="212" spans="1:9" ht="20.100000000000001" customHeight="1" x14ac:dyDescent="0.2">
      <c r="A212" s="143"/>
      <c r="B212" s="144"/>
      <c r="C212" s="101"/>
      <c r="D212" s="101"/>
      <c r="E212" s="145"/>
      <c r="F212" s="101"/>
      <c r="G212" s="146"/>
      <c r="H212" s="147"/>
      <c r="I212" s="172"/>
    </row>
    <row r="213" spans="1:9" ht="20.100000000000001" customHeight="1" x14ac:dyDescent="0.2">
      <c r="A213" s="143"/>
      <c r="B213" s="144"/>
      <c r="C213" s="101"/>
      <c r="D213" s="101"/>
      <c r="E213" s="145"/>
      <c r="F213" s="101"/>
      <c r="G213" s="146"/>
      <c r="H213" s="147"/>
      <c r="I213" s="172"/>
    </row>
    <row r="214" spans="1:9" ht="20.100000000000001" customHeight="1" x14ac:dyDescent="0.2">
      <c r="A214" s="143"/>
      <c r="B214" s="144"/>
      <c r="C214" s="101"/>
      <c r="D214" s="101"/>
      <c r="E214" s="145"/>
      <c r="F214" s="101"/>
      <c r="G214" s="146"/>
      <c r="H214" s="147"/>
      <c r="I214" s="172"/>
    </row>
    <row r="215" spans="1:9" ht="20.100000000000001" customHeight="1" x14ac:dyDescent="0.2">
      <c r="A215" s="143"/>
      <c r="B215" s="144"/>
      <c r="C215" s="101"/>
      <c r="D215" s="101"/>
      <c r="E215" s="145"/>
      <c r="F215" s="101"/>
      <c r="G215" s="146"/>
      <c r="H215" s="147"/>
      <c r="I215" s="172"/>
    </row>
    <row r="216" spans="1:9" ht="20.100000000000001" customHeight="1" x14ac:dyDescent="0.2">
      <c r="A216" s="143"/>
      <c r="B216" s="144"/>
      <c r="C216" s="101"/>
      <c r="D216" s="101"/>
      <c r="E216" s="145"/>
      <c r="F216" s="101"/>
      <c r="G216" s="146"/>
      <c r="H216" s="147"/>
      <c r="I216" s="172"/>
    </row>
    <row r="217" spans="1:9" ht="20.100000000000001" customHeight="1" x14ac:dyDescent="0.2">
      <c r="A217" s="143"/>
      <c r="B217" s="144"/>
      <c r="C217" s="101"/>
      <c r="D217" s="101"/>
      <c r="E217" s="145"/>
      <c r="F217" s="101"/>
      <c r="G217" s="146"/>
      <c r="H217" s="147"/>
      <c r="I217" s="172"/>
    </row>
    <row r="218" spans="1:9" ht="20.100000000000001" customHeight="1" x14ac:dyDescent="0.2">
      <c r="A218" s="143"/>
      <c r="B218" s="144"/>
      <c r="C218" s="101"/>
      <c r="D218" s="101"/>
      <c r="E218" s="145"/>
      <c r="F218" s="101"/>
      <c r="G218" s="146"/>
      <c r="H218" s="147"/>
      <c r="I218" s="172"/>
    </row>
    <row r="219" spans="1:9" ht="20.100000000000001" customHeight="1" x14ac:dyDescent="0.2">
      <c r="A219" s="143"/>
      <c r="B219" s="144"/>
      <c r="C219" s="101"/>
      <c r="D219" s="101"/>
      <c r="E219" s="145"/>
      <c r="F219" s="101"/>
      <c r="G219" s="146"/>
      <c r="H219" s="147"/>
      <c r="I219" s="172"/>
    </row>
    <row r="220" spans="1:9" ht="20.100000000000001" customHeight="1" x14ac:dyDescent="0.2">
      <c r="A220" s="143"/>
      <c r="B220" s="144"/>
      <c r="C220" s="101"/>
      <c r="D220" s="101"/>
      <c r="E220" s="145"/>
      <c r="F220" s="101"/>
      <c r="G220" s="146"/>
      <c r="H220" s="147"/>
      <c r="I220" s="172"/>
    </row>
    <row r="221" spans="1:9" ht="20.100000000000001" customHeight="1" x14ac:dyDescent="0.2">
      <c r="A221" s="143"/>
      <c r="B221" s="144"/>
      <c r="C221" s="101"/>
      <c r="D221" s="101"/>
      <c r="E221" s="145"/>
      <c r="F221" s="101"/>
      <c r="G221" s="146"/>
      <c r="H221" s="147"/>
      <c r="I221" s="172"/>
    </row>
    <row r="222" spans="1:9" ht="20.100000000000001" customHeight="1" x14ac:dyDescent="0.2">
      <c r="A222" s="143"/>
      <c r="B222" s="144"/>
      <c r="C222" s="101"/>
      <c r="D222" s="101"/>
      <c r="E222" s="145"/>
      <c r="F222" s="101"/>
      <c r="G222" s="146"/>
      <c r="H222" s="147"/>
      <c r="I222" s="172"/>
    </row>
    <row r="223" spans="1:9" ht="20.100000000000001" customHeight="1" x14ac:dyDescent="0.2">
      <c r="A223" s="143"/>
      <c r="B223" s="144"/>
      <c r="C223" s="101"/>
      <c r="D223" s="101"/>
      <c r="E223" s="145"/>
      <c r="F223" s="101"/>
      <c r="G223" s="146"/>
      <c r="H223" s="147"/>
      <c r="I223" s="172"/>
    </row>
    <row r="224" spans="1:9" ht="20.100000000000001" customHeight="1" x14ac:dyDescent="0.2">
      <c r="A224" s="143"/>
      <c r="B224" s="144"/>
      <c r="C224" s="101"/>
      <c r="D224" s="101"/>
      <c r="E224" s="145"/>
      <c r="F224" s="101"/>
      <c r="G224" s="146"/>
      <c r="H224" s="147"/>
      <c r="I224" s="172"/>
    </row>
    <row r="225" spans="1:9" ht="20.100000000000001" customHeight="1" x14ac:dyDescent="0.2">
      <c r="A225" s="143"/>
      <c r="B225" s="144"/>
      <c r="C225" s="101"/>
      <c r="D225" s="101"/>
      <c r="E225" s="145"/>
      <c r="F225" s="101"/>
      <c r="G225" s="146"/>
      <c r="H225" s="147"/>
      <c r="I225" s="172"/>
    </row>
    <row r="226" spans="1:9" ht="20.100000000000001" customHeight="1" x14ac:dyDescent="0.2">
      <c r="A226" s="143"/>
      <c r="B226" s="144"/>
      <c r="C226" s="101"/>
      <c r="D226" s="101"/>
      <c r="E226" s="145"/>
      <c r="F226" s="101"/>
      <c r="G226" s="146"/>
      <c r="H226" s="147"/>
      <c r="I226" s="172"/>
    </row>
    <row r="227" spans="1:9" ht="20.100000000000001" customHeight="1" x14ac:dyDescent="0.2">
      <c r="A227" s="143"/>
      <c r="B227" s="144"/>
      <c r="C227" s="101"/>
      <c r="D227" s="101"/>
      <c r="E227" s="145"/>
      <c r="F227" s="101"/>
      <c r="G227" s="146"/>
      <c r="H227" s="147"/>
      <c r="I227" s="172"/>
    </row>
    <row r="228" spans="1:9" ht="20.100000000000001" customHeight="1" x14ac:dyDescent="0.2">
      <c r="A228" s="143"/>
      <c r="B228" s="144"/>
      <c r="C228" s="101"/>
      <c r="D228" s="101"/>
      <c r="E228" s="145"/>
      <c r="F228" s="101"/>
      <c r="G228" s="146"/>
      <c r="H228" s="147"/>
      <c r="I228" s="172"/>
    </row>
    <row r="229" spans="1:9" ht="20.100000000000001" customHeight="1" x14ac:dyDescent="0.2">
      <c r="A229" s="143"/>
      <c r="B229" s="144"/>
      <c r="C229" s="101"/>
      <c r="D229" s="101"/>
      <c r="E229" s="145"/>
      <c r="F229" s="101"/>
      <c r="G229" s="146"/>
      <c r="H229" s="147"/>
      <c r="I229" s="172"/>
    </row>
    <row r="230" spans="1:9" ht="20.100000000000001" customHeight="1" x14ac:dyDescent="0.2">
      <c r="A230" s="143"/>
      <c r="B230" s="144"/>
      <c r="C230" s="101"/>
      <c r="D230" s="101"/>
      <c r="E230" s="145"/>
      <c r="F230" s="101"/>
      <c r="G230" s="146"/>
      <c r="H230" s="147"/>
      <c r="I230" s="172"/>
    </row>
    <row r="231" spans="1:9" ht="20.100000000000001" customHeight="1" x14ac:dyDescent="0.2">
      <c r="A231" s="143"/>
      <c r="B231" s="144"/>
      <c r="C231" s="101"/>
      <c r="D231" s="101"/>
      <c r="E231" s="145"/>
      <c r="F231" s="101"/>
      <c r="G231" s="146"/>
      <c r="H231" s="147"/>
      <c r="I231" s="172"/>
    </row>
    <row r="232" spans="1:9" ht="20.100000000000001" customHeight="1" x14ac:dyDescent="0.2">
      <c r="A232" s="143"/>
      <c r="B232" s="144"/>
      <c r="C232" s="101"/>
      <c r="D232" s="101"/>
      <c r="E232" s="145"/>
      <c r="F232" s="101"/>
      <c r="G232" s="146"/>
      <c r="H232" s="147"/>
      <c r="I232" s="172"/>
    </row>
    <row r="233" spans="1:9" ht="20.100000000000001" customHeight="1" x14ac:dyDescent="0.2">
      <c r="A233" s="143"/>
      <c r="B233" s="144"/>
      <c r="C233" s="101"/>
      <c r="D233" s="101"/>
      <c r="E233" s="145"/>
      <c r="F233" s="101"/>
      <c r="G233" s="146"/>
      <c r="H233" s="147"/>
      <c r="I233" s="172"/>
    </row>
    <row r="234" spans="1:9" ht="20.100000000000001" customHeight="1" x14ac:dyDescent="0.2">
      <c r="A234" s="143"/>
      <c r="B234" s="144"/>
      <c r="C234" s="101"/>
      <c r="D234" s="101"/>
      <c r="E234" s="145"/>
      <c r="F234" s="101"/>
      <c r="G234" s="146"/>
      <c r="H234" s="147"/>
      <c r="I234" s="172"/>
    </row>
    <row r="235" spans="1:9" ht="20.100000000000001" customHeight="1" x14ac:dyDescent="0.2">
      <c r="A235" s="143"/>
      <c r="B235" s="144"/>
      <c r="C235" s="101"/>
      <c r="D235" s="101"/>
      <c r="E235" s="145"/>
      <c r="F235" s="101"/>
      <c r="G235" s="146"/>
      <c r="H235" s="147"/>
      <c r="I235" s="172"/>
    </row>
    <row r="236" spans="1:9" ht="20.100000000000001" customHeight="1" x14ac:dyDescent="0.2">
      <c r="A236" s="143"/>
      <c r="B236" s="144"/>
      <c r="C236" s="101"/>
      <c r="D236" s="101"/>
      <c r="E236" s="145"/>
      <c r="F236" s="101"/>
      <c r="G236" s="146"/>
      <c r="H236" s="147"/>
      <c r="I236" s="172"/>
    </row>
    <row r="237" spans="1:9" ht="20.100000000000001" customHeight="1" x14ac:dyDescent="0.2">
      <c r="A237" s="143"/>
      <c r="B237" s="144"/>
      <c r="C237" s="101"/>
      <c r="D237" s="101"/>
      <c r="E237" s="145"/>
      <c r="F237" s="101"/>
      <c r="G237" s="146"/>
      <c r="H237" s="147"/>
      <c r="I237" s="172"/>
    </row>
    <row r="238" spans="1:9" ht="20.100000000000001" customHeight="1" x14ac:dyDescent="0.2">
      <c r="A238" s="143"/>
      <c r="B238" s="144"/>
      <c r="C238" s="101"/>
      <c r="D238" s="101"/>
      <c r="E238" s="145"/>
      <c r="F238" s="101"/>
      <c r="G238" s="146"/>
      <c r="H238" s="147"/>
      <c r="I238" s="172"/>
    </row>
    <row r="239" spans="1:9" ht="20.100000000000001" customHeight="1" x14ac:dyDescent="0.2">
      <c r="A239" s="143"/>
      <c r="B239" s="144"/>
      <c r="C239" s="101"/>
      <c r="D239" s="101"/>
      <c r="E239" s="145"/>
      <c r="F239" s="101"/>
      <c r="G239" s="146"/>
      <c r="H239" s="147"/>
      <c r="I239" s="172"/>
    </row>
    <row r="240" spans="1:9" ht="20.100000000000001" customHeight="1" x14ac:dyDescent="0.2">
      <c r="A240" s="143"/>
      <c r="B240" s="144"/>
      <c r="C240" s="101"/>
      <c r="D240" s="101"/>
      <c r="E240" s="145"/>
      <c r="F240" s="101"/>
      <c r="G240" s="146"/>
      <c r="H240" s="147"/>
      <c r="I240" s="172"/>
    </row>
    <row r="241" spans="1:9" ht="20.100000000000001" customHeight="1" x14ac:dyDescent="0.2">
      <c r="A241" s="143"/>
      <c r="B241" s="144"/>
      <c r="C241" s="101"/>
      <c r="D241" s="101"/>
      <c r="E241" s="145"/>
      <c r="F241" s="101"/>
      <c r="G241" s="146"/>
      <c r="H241" s="147"/>
      <c r="I241" s="172"/>
    </row>
    <row r="242" spans="1:9" ht="20.100000000000001" customHeight="1" x14ac:dyDescent="0.2">
      <c r="A242" s="143"/>
      <c r="B242" s="144"/>
      <c r="C242" s="101"/>
      <c r="D242" s="101"/>
      <c r="E242" s="145"/>
      <c r="F242" s="101"/>
      <c r="G242" s="146"/>
      <c r="H242" s="147"/>
      <c r="I242" s="172"/>
    </row>
    <row r="243" spans="1:9" ht="20.100000000000001" customHeight="1" x14ac:dyDescent="0.2">
      <c r="A243" s="143"/>
      <c r="B243" s="144"/>
      <c r="C243" s="101"/>
      <c r="D243" s="101"/>
      <c r="E243" s="145"/>
      <c r="F243" s="101"/>
      <c r="G243" s="146"/>
      <c r="H243" s="147"/>
      <c r="I243" s="172"/>
    </row>
    <row r="244" spans="1:9" ht="20.100000000000001" customHeight="1" x14ac:dyDescent="0.2">
      <c r="A244" s="143"/>
      <c r="B244" s="144"/>
      <c r="C244" s="101"/>
      <c r="D244" s="101"/>
      <c r="E244" s="145"/>
      <c r="F244" s="101"/>
      <c r="G244" s="146"/>
      <c r="H244" s="147"/>
      <c r="I244" s="172"/>
    </row>
    <row r="245" spans="1:9" ht="20.100000000000001" customHeight="1" x14ac:dyDescent="0.2">
      <c r="A245" s="143"/>
      <c r="B245" s="144"/>
      <c r="C245" s="101"/>
      <c r="D245" s="101"/>
      <c r="E245" s="145"/>
      <c r="F245" s="101"/>
      <c r="G245" s="146"/>
      <c r="H245" s="147"/>
      <c r="I245" s="172"/>
    </row>
    <row r="246" spans="1:9" ht="20.100000000000001" customHeight="1" x14ac:dyDescent="0.2">
      <c r="A246" s="143"/>
      <c r="B246" s="144"/>
      <c r="C246" s="101"/>
      <c r="D246" s="101"/>
      <c r="E246" s="145"/>
      <c r="F246" s="101"/>
      <c r="G246" s="146"/>
      <c r="H246" s="147"/>
      <c r="I246" s="172"/>
    </row>
    <row r="247" spans="1:9" ht="20.100000000000001" customHeight="1" x14ac:dyDescent="0.2">
      <c r="A247" s="143"/>
      <c r="B247" s="144"/>
      <c r="C247" s="101"/>
      <c r="D247" s="101"/>
      <c r="E247" s="145"/>
      <c r="F247" s="101"/>
      <c r="G247" s="146"/>
      <c r="H247" s="147"/>
      <c r="I247" s="172"/>
    </row>
    <row r="248" spans="1:9" ht="20.100000000000001" customHeight="1" x14ac:dyDescent="0.2">
      <c r="A248" s="143"/>
      <c r="B248" s="144"/>
      <c r="C248" s="101"/>
      <c r="D248" s="101"/>
      <c r="E248" s="145"/>
      <c r="F248" s="101"/>
      <c r="G248" s="146"/>
      <c r="H248" s="147"/>
      <c r="I248" s="172"/>
    </row>
    <row r="249" spans="1:9" ht="20.100000000000001" customHeight="1" x14ac:dyDescent="0.2">
      <c r="A249" s="143"/>
      <c r="B249" s="144"/>
      <c r="C249" s="101"/>
      <c r="D249" s="101"/>
      <c r="E249" s="145"/>
      <c r="F249" s="101"/>
      <c r="G249" s="146"/>
      <c r="H249" s="147"/>
      <c r="I249" s="172"/>
    </row>
    <row r="250" spans="1:9" ht="20.100000000000001" customHeight="1" x14ac:dyDescent="0.2">
      <c r="A250" s="143"/>
      <c r="B250" s="144"/>
      <c r="C250" s="101"/>
      <c r="D250" s="101"/>
      <c r="E250" s="145"/>
      <c r="F250" s="101"/>
      <c r="G250" s="146"/>
      <c r="H250" s="147"/>
      <c r="I250" s="172"/>
    </row>
    <row r="251" spans="1:9" ht="20.100000000000001" customHeight="1" x14ac:dyDescent="0.2">
      <c r="A251" s="143"/>
      <c r="B251" s="144"/>
      <c r="C251" s="101"/>
      <c r="D251" s="101"/>
      <c r="E251" s="145"/>
      <c r="F251" s="101"/>
      <c r="G251" s="146"/>
      <c r="H251" s="147"/>
      <c r="I251" s="172"/>
    </row>
    <row r="252" spans="1:9" ht="20.100000000000001" customHeight="1" x14ac:dyDescent="0.2">
      <c r="A252" s="143"/>
      <c r="B252" s="144"/>
      <c r="C252" s="101"/>
      <c r="D252" s="101"/>
      <c r="E252" s="145"/>
      <c r="F252" s="101"/>
      <c r="G252" s="146"/>
      <c r="H252" s="147"/>
      <c r="I252" s="172"/>
    </row>
    <row r="253" spans="1:9" ht="20.100000000000001" customHeight="1" x14ac:dyDescent="0.2">
      <c r="A253" s="143"/>
      <c r="B253" s="144"/>
      <c r="C253" s="101"/>
      <c r="D253" s="101"/>
      <c r="E253" s="145"/>
      <c r="F253" s="101"/>
      <c r="G253" s="146"/>
      <c r="H253" s="147"/>
      <c r="I253" s="172"/>
    </row>
    <row r="254" spans="1:9" ht="20.100000000000001" customHeight="1" x14ac:dyDescent="0.2">
      <c r="A254" s="143"/>
      <c r="B254" s="144"/>
      <c r="C254" s="101"/>
      <c r="D254" s="101"/>
      <c r="E254" s="145"/>
      <c r="F254" s="101"/>
      <c r="G254" s="146"/>
      <c r="H254" s="147"/>
      <c r="I254" s="172"/>
    </row>
    <row r="255" spans="1:9" ht="20.100000000000001" customHeight="1" x14ac:dyDescent="0.2">
      <c r="A255" s="143"/>
      <c r="B255" s="144"/>
      <c r="C255" s="101"/>
      <c r="D255" s="101"/>
      <c r="E255" s="145"/>
      <c r="F255" s="101"/>
      <c r="G255" s="146"/>
      <c r="H255" s="147"/>
      <c r="I255" s="172"/>
    </row>
    <row r="256" spans="1:9" ht="20.100000000000001" customHeight="1" x14ac:dyDescent="0.2">
      <c r="A256" s="143"/>
      <c r="B256" s="144"/>
      <c r="C256" s="101"/>
      <c r="D256" s="101"/>
      <c r="E256" s="145"/>
      <c r="F256" s="101"/>
      <c r="G256" s="146"/>
      <c r="H256" s="147"/>
      <c r="I256" s="172"/>
    </row>
    <row r="257" spans="1:9" ht="20.100000000000001" customHeight="1" x14ac:dyDescent="0.2">
      <c r="A257" s="143"/>
      <c r="B257" s="144"/>
      <c r="C257" s="101"/>
      <c r="D257" s="101"/>
      <c r="E257" s="145"/>
      <c r="F257" s="101"/>
      <c r="G257" s="146"/>
      <c r="H257" s="147"/>
      <c r="I257" s="172"/>
    </row>
    <row r="258" spans="1:9" ht="20.100000000000001" customHeight="1" x14ac:dyDescent="0.2">
      <c r="A258" s="143"/>
      <c r="B258" s="144"/>
      <c r="C258" s="101"/>
      <c r="D258" s="101"/>
      <c r="E258" s="145"/>
      <c r="F258" s="101"/>
      <c r="G258" s="146"/>
      <c r="H258" s="147"/>
      <c r="I258" s="172"/>
    </row>
    <row r="259" spans="1:9" ht="20.100000000000001" customHeight="1" x14ac:dyDescent="0.2">
      <c r="A259" s="143"/>
      <c r="B259" s="144"/>
      <c r="C259" s="101"/>
      <c r="D259" s="101"/>
      <c r="E259" s="145"/>
      <c r="F259" s="101"/>
      <c r="G259" s="146"/>
      <c r="H259" s="147"/>
      <c r="I259" s="172"/>
    </row>
    <row r="260" spans="1:9" ht="20.100000000000001" customHeight="1" x14ac:dyDescent="0.2">
      <c r="A260" s="143"/>
      <c r="B260" s="144"/>
      <c r="C260" s="101"/>
      <c r="D260" s="101"/>
      <c r="E260" s="145"/>
      <c r="F260" s="101"/>
      <c r="G260" s="146"/>
      <c r="H260" s="147"/>
      <c r="I260" s="172"/>
    </row>
    <row r="261" spans="1:9" ht="20.100000000000001" customHeight="1" x14ac:dyDescent="0.2">
      <c r="A261" s="143"/>
      <c r="B261" s="144"/>
      <c r="C261" s="101"/>
      <c r="D261" s="101"/>
      <c r="E261" s="145"/>
      <c r="F261" s="101"/>
      <c r="G261" s="146"/>
      <c r="H261" s="147"/>
      <c r="I261" s="172"/>
    </row>
    <row r="262" spans="1:9" ht="20.100000000000001" customHeight="1" x14ac:dyDescent="0.2">
      <c r="A262" s="143"/>
      <c r="B262" s="144"/>
      <c r="C262" s="101"/>
      <c r="D262" s="101"/>
      <c r="E262" s="145"/>
      <c r="F262" s="101"/>
      <c r="G262" s="146"/>
      <c r="H262" s="147"/>
      <c r="I262" s="172"/>
    </row>
    <row r="263" spans="1:9" ht="20.100000000000001" customHeight="1" x14ac:dyDescent="0.2">
      <c r="A263" s="143"/>
      <c r="B263" s="144"/>
      <c r="C263" s="101"/>
      <c r="D263" s="101"/>
      <c r="E263" s="145"/>
      <c r="F263" s="101"/>
      <c r="G263" s="146"/>
      <c r="H263" s="147"/>
      <c r="I263" s="172"/>
    </row>
    <row r="264" spans="1:9" ht="20.100000000000001" customHeight="1" x14ac:dyDescent="0.2">
      <c r="A264" s="143"/>
      <c r="B264" s="144"/>
      <c r="C264" s="101"/>
      <c r="D264" s="101"/>
      <c r="E264" s="145"/>
      <c r="F264" s="101"/>
      <c r="G264" s="146"/>
      <c r="H264" s="147"/>
      <c r="I264" s="172"/>
    </row>
    <row r="265" spans="1:9" ht="20.100000000000001" customHeight="1" x14ac:dyDescent="0.2">
      <c r="A265" s="143"/>
      <c r="B265" s="144"/>
      <c r="C265" s="101"/>
      <c r="D265" s="101"/>
      <c r="E265" s="145"/>
      <c r="F265" s="101"/>
      <c r="G265" s="146"/>
      <c r="H265" s="147"/>
      <c r="I265" s="172"/>
    </row>
    <row r="266" spans="1:9" ht="20.100000000000001" customHeight="1" x14ac:dyDescent="0.2">
      <c r="A266" s="143"/>
      <c r="B266" s="144"/>
      <c r="C266" s="101"/>
      <c r="D266" s="101"/>
      <c r="E266" s="145"/>
      <c r="F266" s="101"/>
      <c r="G266" s="146"/>
      <c r="H266" s="147"/>
      <c r="I266" s="172"/>
    </row>
    <row r="267" spans="1:9" ht="20.100000000000001" customHeight="1" x14ac:dyDescent="0.2">
      <c r="A267" s="143"/>
      <c r="B267" s="144"/>
      <c r="C267" s="101"/>
      <c r="D267" s="101"/>
      <c r="E267" s="145"/>
      <c r="F267" s="101"/>
      <c r="G267" s="146"/>
      <c r="H267" s="147"/>
      <c r="I267" s="172"/>
    </row>
    <row r="268" spans="1:9" ht="20.100000000000001" customHeight="1" x14ac:dyDescent="0.2">
      <c r="A268" s="143"/>
      <c r="B268" s="144"/>
      <c r="C268" s="101"/>
      <c r="D268" s="101"/>
      <c r="E268" s="145"/>
      <c r="F268" s="101"/>
      <c r="G268" s="146"/>
      <c r="H268" s="147"/>
      <c r="I268" s="172"/>
    </row>
    <row r="269" spans="1:9" ht="20.100000000000001" customHeight="1" x14ac:dyDescent="0.2">
      <c r="A269" s="143"/>
      <c r="B269" s="144"/>
      <c r="C269" s="101"/>
      <c r="D269" s="101"/>
      <c r="E269" s="145"/>
      <c r="F269" s="101"/>
      <c r="G269" s="146"/>
      <c r="H269" s="147"/>
      <c r="I269" s="172"/>
    </row>
    <row r="270" spans="1:9" ht="20.100000000000001" customHeight="1" x14ac:dyDescent="0.2">
      <c r="A270" s="143"/>
      <c r="B270" s="144"/>
      <c r="C270" s="101"/>
      <c r="D270" s="101"/>
      <c r="E270" s="145"/>
      <c r="F270" s="101"/>
      <c r="G270" s="146"/>
      <c r="H270" s="147"/>
      <c r="I270" s="172"/>
    </row>
    <row r="271" spans="1:9" ht="20.100000000000001" customHeight="1" x14ac:dyDescent="0.2">
      <c r="A271" s="143"/>
      <c r="B271" s="144"/>
      <c r="C271" s="101"/>
      <c r="D271" s="101"/>
      <c r="E271" s="145"/>
      <c r="F271" s="101"/>
      <c r="G271" s="146"/>
      <c r="H271" s="147"/>
      <c r="I271" s="172"/>
    </row>
    <row r="272" spans="1:9" ht="20.100000000000001" customHeight="1" x14ac:dyDescent="0.2">
      <c r="A272" s="143"/>
      <c r="B272" s="144"/>
      <c r="C272" s="101"/>
      <c r="D272" s="101"/>
      <c r="E272" s="145"/>
      <c r="F272" s="101"/>
      <c r="G272" s="146"/>
      <c r="H272" s="147"/>
      <c r="I272" s="172"/>
    </row>
    <row r="273" spans="1:9" ht="20.100000000000001" customHeight="1" x14ac:dyDescent="0.2">
      <c r="A273" s="143"/>
      <c r="B273" s="144"/>
      <c r="C273" s="101"/>
      <c r="D273" s="101"/>
      <c r="E273" s="145"/>
      <c r="F273" s="101"/>
      <c r="G273" s="146"/>
      <c r="H273" s="147"/>
      <c r="I273" s="172"/>
    </row>
    <row r="274" spans="1:9" ht="20.100000000000001" customHeight="1" x14ac:dyDescent="0.2">
      <c r="A274" s="143"/>
      <c r="B274" s="144"/>
      <c r="C274" s="101"/>
      <c r="D274" s="101"/>
      <c r="E274" s="145"/>
      <c r="F274" s="101"/>
      <c r="G274" s="146"/>
      <c r="H274" s="147"/>
      <c r="I274" s="172"/>
    </row>
    <row r="275" spans="1:9" ht="20.100000000000001" customHeight="1" x14ac:dyDescent="0.2">
      <c r="A275" s="143"/>
      <c r="B275" s="144"/>
      <c r="C275" s="101"/>
      <c r="D275" s="101"/>
      <c r="E275" s="145"/>
      <c r="F275" s="101"/>
      <c r="G275" s="146"/>
      <c r="H275" s="147"/>
      <c r="I275" s="172"/>
    </row>
    <row r="276" spans="1:9" ht="20.100000000000001" customHeight="1" x14ac:dyDescent="0.2">
      <c r="A276" s="143"/>
      <c r="B276" s="144"/>
      <c r="C276" s="101"/>
      <c r="D276" s="101"/>
      <c r="E276" s="145"/>
      <c r="F276" s="101"/>
      <c r="G276" s="146"/>
      <c r="H276" s="147"/>
      <c r="I276" s="172"/>
    </row>
    <row r="277" spans="1:9" ht="20.100000000000001" customHeight="1" x14ac:dyDescent="0.2">
      <c r="A277" s="143"/>
      <c r="B277" s="144"/>
      <c r="C277" s="101"/>
      <c r="D277" s="101"/>
      <c r="E277" s="145"/>
      <c r="F277" s="101"/>
      <c r="G277" s="146"/>
      <c r="H277" s="147"/>
      <c r="I277" s="172"/>
    </row>
    <row r="278" spans="1:9" ht="20.100000000000001" customHeight="1" x14ac:dyDescent="0.2">
      <c r="A278" s="143"/>
      <c r="B278" s="144"/>
      <c r="C278" s="101"/>
      <c r="D278" s="101"/>
      <c r="E278" s="145"/>
      <c r="F278" s="101"/>
      <c r="G278" s="146"/>
      <c r="H278" s="147"/>
      <c r="I278" s="172"/>
    </row>
    <row r="279" spans="1:9" ht="20.100000000000001" customHeight="1" x14ac:dyDescent="0.2">
      <c r="A279" s="143"/>
      <c r="B279" s="144"/>
      <c r="C279" s="101"/>
      <c r="D279" s="101"/>
      <c r="E279" s="145"/>
      <c r="F279" s="101"/>
      <c r="G279" s="146"/>
      <c r="H279" s="147"/>
      <c r="I279" s="172"/>
    </row>
    <row r="280" spans="1:9" ht="20.100000000000001" customHeight="1" x14ac:dyDescent="0.2">
      <c r="A280" s="143"/>
      <c r="B280" s="144"/>
      <c r="C280" s="101"/>
      <c r="D280" s="101"/>
      <c r="E280" s="145"/>
      <c r="F280" s="101"/>
      <c r="G280" s="146"/>
      <c r="H280" s="147"/>
      <c r="I280" s="172"/>
    </row>
    <row r="281" spans="1:9" ht="20.100000000000001" customHeight="1" x14ac:dyDescent="0.2">
      <c r="A281" s="143"/>
      <c r="B281" s="144"/>
      <c r="C281" s="101"/>
      <c r="D281" s="101"/>
      <c r="E281" s="145"/>
      <c r="F281" s="101"/>
      <c r="G281" s="146"/>
      <c r="H281" s="147"/>
      <c r="I281" s="172"/>
    </row>
    <row r="282" spans="1:9" ht="20.100000000000001" customHeight="1" x14ac:dyDescent="0.2">
      <c r="A282" s="143"/>
      <c r="B282" s="144"/>
      <c r="C282" s="101"/>
      <c r="D282" s="101"/>
      <c r="E282" s="145"/>
      <c r="F282" s="101"/>
      <c r="G282" s="146"/>
      <c r="H282" s="147"/>
      <c r="I282" s="172"/>
    </row>
    <row r="283" spans="1:9" ht="20.100000000000001" customHeight="1" x14ac:dyDescent="0.2">
      <c r="A283" s="143"/>
      <c r="B283" s="144"/>
      <c r="C283" s="101"/>
      <c r="D283" s="101"/>
      <c r="E283" s="145"/>
      <c r="F283" s="101"/>
      <c r="G283" s="146"/>
      <c r="H283" s="147"/>
      <c r="I283" s="172"/>
    </row>
    <row r="284" spans="1:9" ht="20.100000000000001" customHeight="1" x14ac:dyDescent="0.2">
      <c r="A284" s="143"/>
      <c r="B284" s="144"/>
      <c r="C284" s="101"/>
      <c r="D284" s="101"/>
      <c r="E284" s="145"/>
      <c r="F284" s="101"/>
      <c r="G284" s="146"/>
      <c r="H284" s="147"/>
      <c r="I284" s="172"/>
    </row>
    <row r="285" spans="1:9" ht="20.100000000000001" customHeight="1" x14ac:dyDescent="0.2">
      <c r="A285" s="143"/>
      <c r="B285" s="144"/>
      <c r="C285" s="101"/>
      <c r="D285" s="101"/>
      <c r="E285" s="145"/>
      <c r="F285" s="101"/>
      <c r="G285" s="146"/>
      <c r="H285" s="147"/>
      <c r="I285" s="172"/>
    </row>
    <row r="286" spans="1:9" ht="20.100000000000001" customHeight="1" x14ac:dyDescent="0.2">
      <c r="A286" s="143"/>
      <c r="B286" s="144"/>
      <c r="C286" s="101"/>
      <c r="D286" s="101"/>
      <c r="E286" s="145"/>
      <c r="F286" s="101"/>
      <c r="G286" s="146"/>
      <c r="H286" s="147"/>
      <c r="I286" s="172"/>
    </row>
    <row r="287" spans="1:9" ht="20.100000000000001" customHeight="1" x14ac:dyDescent="0.2">
      <c r="A287" s="143"/>
      <c r="B287" s="144"/>
      <c r="C287" s="101"/>
      <c r="D287" s="101"/>
      <c r="E287" s="145"/>
      <c r="F287" s="101"/>
      <c r="G287" s="146"/>
      <c r="H287" s="147"/>
      <c r="I287" s="172"/>
    </row>
    <row r="288" spans="1:9" ht="20.100000000000001" customHeight="1" x14ac:dyDescent="0.2">
      <c r="A288" s="143"/>
      <c r="B288" s="144"/>
      <c r="C288" s="101"/>
      <c r="D288" s="101"/>
      <c r="E288" s="145"/>
      <c r="F288" s="101"/>
      <c r="G288" s="146"/>
      <c r="H288" s="147"/>
      <c r="I288" s="172"/>
    </row>
    <row r="289" spans="1:9" ht="20.100000000000001" customHeight="1" x14ac:dyDescent="0.2">
      <c r="A289" s="143"/>
      <c r="B289" s="144"/>
      <c r="C289" s="101"/>
      <c r="D289" s="101"/>
      <c r="E289" s="145"/>
      <c r="F289" s="101"/>
      <c r="G289" s="146"/>
      <c r="H289" s="147"/>
      <c r="I289" s="172"/>
    </row>
    <row r="290" spans="1:9" ht="20.100000000000001" customHeight="1" x14ac:dyDescent="0.2">
      <c r="A290" s="143"/>
      <c r="B290" s="144"/>
      <c r="C290" s="101"/>
      <c r="D290" s="101"/>
      <c r="E290" s="145"/>
      <c r="F290" s="101"/>
      <c r="G290" s="146"/>
      <c r="H290" s="147"/>
      <c r="I290" s="172"/>
    </row>
    <row r="291" spans="1:9" ht="20.100000000000001" customHeight="1" x14ac:dyDescent="0.2">
      <c r="A291" s="143"/>
      <c r="B291" s="144"/>
      <c r="C291" s="101"/>
      <c r="D291" s="101"/>
      <c r="E291" s="145"/>
      <c r="F291" s="101"/>
      <c r="G291" s="146"/>
      <c r="H291" s="147"/>
      <c r="I291" s="172"/>
    </row>
    <row r="292" spans="1:9" ht="20.100000000000001" customHeight="1" x14ac:dyDescent="0.2">
      <c r="A292" s="143"/>
      <c r="B292" s="144"/>
      <c r="C292" s="101"/>
      <c r="D292" s="101"/>
      <c r="E292" s="145"/>
      <c r="F292" s="101"/>
      <c r="G292" s="146"/>
      <c r="H292" s="147"/>
      <c r="I292" s="172"/>
    </row>
    <row r="293" spans="1:9" ht="20.100000000000001" customHeight="1" x14ac:dyDescent="0.2">
      <c r="A293" s="143"/>
      <c r="B293" s="144"/>
      <c r="C293" s="101"/>
      <c r="D293" s="101"/>
      <c r="E293" s="145"/>
      <c r="F293" s="101"/>
      <c r="G293" s="146"/>
      <c r="H293" s="147"/>
      <c r="I293" s="172"/>
    </row>
    <row r="294" spans="1:9" ht="20.100000000000001" customHeight="1" x14ac:dyDescent="0.2">
      <c r="A294" s="143"/>
      <c r="B294" s="144"/>
      <c r="C294" s="101"/>
      <c r="D294" s="101"/>
      <c r="E294" s="145"/>
      <c r="F294" s="101"/>
      <c r="G294" s="146"/>
      <c r="H294" s="147"/>
      <c r="I294" s="172"/>
    </row>
    <row r="295" spans="1:9" ht="20.100000000000001" customHeight="1" x14ac:dyDescent="0.2">
      <c r="A295" s="143"/>
      <c r="B295" s="144"/>
      <c r="C295" s="101"/>
      <c r="D295" s="101"/>
      <c r="E295" s="145"/>
      <c r="F295" s="101"/>
      <c r="G295" s="146"/>
      <c r="H295" s="147"/>
      <c r="I295" s="172"/>
    </row>
    <row r="296" spans="1:9" ht="20.100000000000001" customHeight="1" x14ac:dyDescent="0.2">
      <c r="A296" s="143"/>
      <c r="B296" s="144"/>
      <c r="C296" s="101"/>
      <c r="D296" s="101"/>
      <c r="E296" s="145"/>
      <c r="F296" s="101"/>
      <c r="G296" s="146"/>
      <c r="H296" s="147"/>
      <c r="I296" s="172"/>
    </row>
    <row r="297" spans="1:9" ht="20.100000000000001" customHeight="1" x14ac:dyDescent="0.2">
      <c r="A297" s="143"/>
      <c r="B297" s="144"/>
      <c r="C297" s="101"/>
      <c r="D297" s="101"/>
      <c r="E297" s="145"/>
      <c r="F297" s="101"/>
      <c r="G297" s="146"/>
      <c r="H297" s="147"/>
      <c r="I297" s="172"/>
    </row>
    <row r="298" spans="1:9" ht="20.100000000000001" customHeight="1" x14ac:dyDescent="0.2">
      <c r="A298" s="143"/>
      <c r="B298" s="144"/>
      <c r="C298" s="101"/>
      <c r="D298" s="101"/>
      <c r="E298" s="145"/>
      <c r="F298" s="101"/>
      <c r="G298" s="146"/>
      <c r="H298" s="147"/>
      <c r="I298" s="172"/>
    </row>
    <row r="299" spans="1:9" ht="20.100000000000001" customHeight="1" x14ac:dyDescent="0.2">
      <c r="A299" s="143"/>
      <c r="B299" s="144"/>
      <c r="C299" s="101"/>
      <c r="D299" s="101"/>
      <c r="E299" s="145"/>
      <c r="F299" s="101"/>
      <c r="G299" s="146"/>
      <c r="H299" s="147"/>
      <c r="I299" s="172"/>
    </row>
    <row r="300" spans="1:9" ht="20.100000000000001" customHeight="1" x14ac:dyDescent="0.2">
      <c r="A300" s="143"/>
      <c r="B300" s="144"/>
      <c r="C300" s="101"/>
      <c r="D300" s="101"/>
      <c r="E300" s="145"/>
      <c r="F300" s="101"/>
      <c r="G300" s="146"/>
      <c r="H300" s="147"/>
      <c r="I300" s="172"/>
    </row>
    <row r="301" spans="1:9" ht="20.100000000000001" customHeight="1" x14ac:dyDescent="0.2">
      <c r="A301" s="143"/>
      <c r="B301" s="144"/>
      <c r="C301" s="101"/>
      <c r="D301" s="101"/>
      <c r="E301" s="145"/>
      <c r="F301" s="101"/>
      <c r="G301" s="146"/>
      <c r="H301" s="147"/>
      <c r="I301" s="172"/>
    </row>
    <row r="302" spans="1:9" ht="20.100000000000001" customHeight="1" x14ac:dyDescent="0.2">
      <c r="A302" s="143"/>
      <c r="B302" s="144"/>
      <c r="C302" s="101"/>
      <c r="D302" s="101"/>
      <c r="E302" s="145"/>
      <c r="F302" s="101"/>
      <c r="G302" s="146"/>
      <c r="H302" s="147"/>
      <c r="I302" s="172"/>
    </row>
    <row r="303" spans="1:9" ht="20.100000000000001" customHeight="1" x14ac:dyDescent="0.2">
      <c r="A303" s="143"/>
      <c r="B303" s="144"/>
      <c r="C303" s="101"/>
      <c r="D303" s="101"/>
      <c r="E303" s="145"/>
      <c r="F303" s="101"/>
      <c r="G303" s="146"/>
      <c r="H303" s="147"/>
      <c r="I303" s="172"/>
    </row>
    <row r="304" spans="1:9" ht="20.100000000000001" customHeight="1" x14ac:dyDescent="0.2">
      <c r="A304" s="143"/>
      <c r="B304" s="144"/>
      <c r="C304" s="101"/>
      <c r="D304" s="101"/>
      <c r="E304" s="145"/>
      <c r="F304" s="101"/>
      <c r="G304" s="146"/>
      <c r="H304" s="147"/>
      <c r="I304" s="172"/>
    </row>
    <row r="305" spans="1:9" ht="20.100000000000001" customHeight="1" x14ac:dyDescent="0.2">
      <c r="A305" s="143"/>
      <c r="B305" s="144"/>
      <c r="C305" s="101"/>
      <c r="D305" s="101"/>
      <c r="E305" s="145"/>
      <c r="F305" s="101"/>
      <c r="G305" s="146"/>
      <c r="H305" s="147"/>
      <c r="I305" s="172"/>
    </row>
    <row r="306" spans="1:9" ht="20.100000000000001" customHeight="1" x14ac:dyDescent="0.2">
      <c r="A306" s="143"/>
      <c r="B306" s="144"/>
      <c r="C306" s="101"/>
      <c r="D306" s="101"/>
      <c r="E306" s="145"/>
      <c r="F306" s="101"/>
      <c r="G306" s="146"/>
      <c r="H306" s="147"/>
      <c r="I306" s="172"/>
    </row>
    <row r="307" spans="1:9" ht="20.100000000000001" customHeight="1" x14ac:dyDescent="0.2">
      <c r="A307" s="143"/>
      <c r="B307" s="144"/>
      <c r="C307" s="101"/>
      <c r="D307" s="101"/>
      <c r="E307" s="145"/>
      <c r="F307" s="101"/>
      <c r="G307" s="146"/>
      <c r="H307" s="147"/>
      <c r="I307" s="172"/>
    </row>
    <row r="308" spans="1:9" ht="20.100000000000001" customHeight="1" x14ac:dyDescent="0.2">
      <c r="A308" s="143"/>
      <c r="B308" s="144"/>
      <c r="C308" s="101"/>
      <c r="D308" s="101"/>
      <c r="E308" s="145"/>
      <c r="F308" s="101"/>
      <c r="G308" s="146"/>
      <c r="H308" s="147"/>
      <c r="I308" s="172"/>
    </row>
    <row r="309" spans="1:9" ht="20.100000000000001" customHeight="1" x14ac:dyDescent="0.2">
      <c r="A309" s="143"/>
      <c r="B309" s="144"/>
      <c r="C309" s="101"/>
      <c r="D309" s="101"/>
      <c r="E309" s="145"/>
      <c r="F309" s="101"/>
      <c r="G309" s="146"/>
      <c r="H309" s="147"/>
      <c r="I309" s="172"/>
    </row>
    <row r="310" spans="1:9" ht="20.100000000000001" customHeight="1" x14ac:dyDescent="0.2">
      <c r="A310" s="143"/>
      <c r="B310" s="144"/>
      <c r="C310" s="101"/>
      <c r="D310" s="101"/>
      <c r="E310" s="145"/>
      <c r="F310" s="101"/>
      <c r="G310" s="146"/>
      <c r="H310" s="147"/>
      <c r="I310" s="172"/>
    </row>
    <row r="311" spans="1:9" ht="20.100000000000001" customHeight="1" x14ac:dyDescent="0.2">
      <c r="A311" s="143"/>
      <c r="B311" s="144"/>
      <c r="C311" s="101"/>
      <c r="D311" s="101"/>
      <c r="E311" s="145"/>
      <c r="F311" s="101"/>
      <c r="G311" s="146"/>
      <c r="H311" s="147"/>
      <c r="I311" s="172"/>
    </row>
    <row r="312" spans="1:9" ht="20.100000000000001" customHeight="1" x14ac:dyDescent="0.2">
      <c r="A312" s="143"/>
      <c r="B312" s="144"/>
      <c r="C312" s="101"/>
      <c r="D312" s="101"/>
      <c r="E312" s="145"/>
      <c r="F312" s="101"/>
      <c r="G312" s="146"/>
      <c r="H312" s="147"/>
      <c r="I312" s="172"/>
    </row>
    <row r="313" spans="1:9" ht="20.100000000000001" customHeight="1" x14ac:dyDescent="0.2">
      <c r="A313" s="143"/>
      <c r="B313" s="144"/>
      <c r="C313" s="101"/>
      <c r="D313" s="101"/>
      <c r="E313" s="145"/>
      <c r="F313" s="101"/>
      <c r="G313" s="146"/>
      <c r="H313" s="147"/>
      <c r="I313" s="172"/>
    </row>
    <row r="314" spans="1:9" ht="20.100000000000001" customHeight="1" x14ac:dyDescent="0.2">
      <c r="A314" s="143"/>
      <c r="B314" s="144"/>
      <c r="C314" s="101"/>
      <c r="D314" s="101"/>
      <c r="E314" s="145"/>
      <c r="F314" s="101"/>
      <c r="G314" s="146"/>
      <c r="H314" s="147"/>
      <c r="I314" s="172"/>
    </row>
    <row r="315" spans="1:9" ht="20.100000000000001" customHeight="1" x14ac:dyDescent="0.2">
      <c r="A315" s="143"/>
      <c r="B315" s="144"/>
      <c r="C315" s="101"/>
      <c r="D315" s="101"/>
      <c r="E315" s="145"/>
      <c r="F315" s="101"/>
      <c r="G315" s="146"/>
      <c r="H315" s="147"/>
      <c r="I315" s="172"/>
    </row>
    <row r="316" spans="1:9" ht="20.100000000000001" customHeight="1" x14ac:dyDescent="0.2">
      <c r="A316" s="143"/>
      <c r="B316" s="144"/>
      <c r="C316" s="101"/>
      <c r="D316" s="101"/>
      <c r="E316" s="145"/>
      <c r="F316" s="101"/>
      <c r="G316" s="146"/>
      <c r="H316" s="147"/>
      <c r="I316" s="172"/>
    </row>
    <row r="317" spans="1:9" ht="20.100000000000001" customHeight="1" x14ac:dyDescent="0.2">
      <c r="A317" s="143"/>
      <c r="B317" s="144"/>
      <c r="C317" s="101"/>
      <c r="D317" s="101"/>
      <c r="E317" s="145"/>
      <c r="F317" s="101"/>
      <c r="G317" s="146"/>
      <c r="H317" s="147"/>
      <c r="I317" s="172"/>
    </row>
    <row r="318" spans="1:9" ht="20.100000000000001" customHeight="1" x14ac:dyDescent="0.2">
      <c r="A318" s="143"/>
      <c r="B318" s="144"/>
      <c r="C318" s="101"/>
      <c r="D318" s="101"/>
      <c r="E318" s="145"/>
      <c r="F318" s="101"/>
      <c r="G318" s="146"/>
      <c r="H318" s="147"/>
      <c r="I318" s="172"/>
    </row>
    <row r="319" spans="1:9" ht="20.100000000000001" customHeight="1" x14ac:dyDescent="0.2">
      <c r="A319" s="143"/>
      <c r="B319" s="144"/>
      <c r="C319" s="101"/>
      <c r="D319" s="101"/>
      <c r="E319" s="145"/>
      <c r="F319" s="101"/>
      <c r="G319" s="146"/>
      <c r="H319" s="147"/>
      <c r="I319" s="172"/>
    </row>
    <row r="320" spans="1:9" ht="20.100000000000001" customHeight="1" x14ac:dyDescent="0.2">
      <c r="A320" s="143"/>
      <c r="B320" s="144"/>
      <c r="C320" s="101"/>
      <c r="D320" s="101"/>
      <c r="E320" s="145"/>
      <c r="F320" s="101"/>
      <c r="G320" s="146"/>
      <c r="H320" s="147"/>
      <c r="I320" s="172"/>
    </row>
    <row r="321" spans="1:9" ht="20.100000000000001" customHeight="1" x14ac:dyDescent="0.2">
      <c r="A321" s="143"/>
      <c r="B321" s="144"/>
      <c r="C321" s="101"/>
      <c r="D321" s="101"/>
      <c r="E321" s="145"/>
      <c r="F321" s="101"/>
      <c r="G321" s="146"/>
      <c r="H321" s="147"/>
      <c r="I321" s="172"/>
    </row>
    <row r="322" spans="1:9" ht="20.100000000000001" customHeight="1" x14ac:dyDescent="0.2">
      <c r="A322" s="143"/>
      <c r="B322" s="144"/>
      <c r="C322" s="101"/>
      <c r="D322" s="101"/>
      <c r="E322" s="145"/>
      <c r="F322" s="101"/>
      <c r="G322" s="146"/>
      <c r="H322" s="147"/>
      <c r="I322" s="172"/>
    </row>
    <row r="323" spans="1:9" ht="20.100000000000001" customHeight="1" x14ac:dyDescent="0.2">
      <c r="A323" s="143"/>
      <c r="B323" s="144"/>
      <c r="C323" s="101"/>
      <c r="D323" s="101"/>
      <c r="E323" s="145"/>
      <c r="F323" s="101"/>
      <c r="G323" s="146"/>
      <c r="H323" s="147"/>
      <c r="I323" s="172"/>
    </row>
    <row r="324" spans="1:9" ht="20.100000000000001" customHeight="1" x14ac:dyDescent="0.2">
      <c r="A324" s="143"/>
      <c r="B324" s="144"/>
      <c r="C324" s="101"/>
      <c r="D324" s="101"/>
      <c r="E324" s="145"/>
      <c r="F324" s="101"/>
      <c r="G324" s="146"/>
      <c r="H324" s="147"/>
      <c r="I324" s="172"/>
    </row>
    <row r="325" spans="1:9" ht="20.100000000000001" customHeight="1" x14ac:dyDescent="0.2">
      <c r="A325" s="143"/>
      <c r="B325" s="144"/>
      <c r="C325" s="101"/>
      <c r="D325" s="101"/>
      <c r="E325" s="145"/>
      <c r="F325" s="101"/>
      <c r="G325" s="146"/>
      <c r="H325" s="147"/>
      <c r="I325" s="172"/>
    </row>
    <row r="326" spans="1:9" ht="20.100000000000001" customHeight="1" x14ac:dyDescent="0.2">
      <c r="A326" s="143"/>
      <c r="B326" s="144"/>
      <c r="C326" s="101"/>
      <c r="D326" s="101"/>
      <c r="E326" s="145"/>
      <c r="F326" s="101"/>
      <c r="G326" s="146"/>
      <c r="H326" s="147"/>
      <c r="I326" s="172"/>
    </row>
    <row r="327" spans="1:9" ht="20.100000000000001" customHeight="1" x14ac:dyDescent="0.2">
      <c r="A327" s="143"/>
      <c r="B327" s="144"/>
      <c r="C327" s="101"/>
      <c r="D327" s="101"/>
      <c r="E327" s="145"/>
      <c r="F327" s="101"/>
      <c r="G327" s="146"/>
      <c r="H327" s="147"/>
      <c r="I327" s="172"/>
    </row>
    <row r="328" spans="1:9" ht="20.100000000000001" customHeight="1" x14ac:dyDescent="0.2">
      <c r="A328" s="143"/>
      <c r="B328" s="144"/>
      <c r="C328" s="101"/>
      <c r="D328" s="101"/>
      <c r="E328" s="145"/>
      <c r="F328" s="101"/>
      <c r="G328" s="146"/>
      <c r="H328" s="147"/>
      <c r="I328" s="172"/>
    </row>
    <row r="329" spans="1:9" ht="20.100000000000001" customHeight="1" x14ac:dyDescent="0.2">
      <c r="A329" s="143"/>
      <c r="B329" s="144"/>
      <c r="C329" s="101"/>
      <c r="D329" s="101"/>
      <c r="E329" s="145"/>
      <c r="F329" s="101"/>
      <c r="G329" s="146"/>
      <c r="H329" s="147"/>
      <c r="I329" s="172"/>
    </row>
    <row r="330" spans="1:9" ht="20.100000000000001" customHeight="1" x14ac:dyDescent="0.2">
      <c r="A330" s="143"/>
      <c r="B330" s="144"/>
      <c r="C330" s="101"/>
      <c r="D330" s="101"/>
      <c r="E330" s="145"/>
      <c r="F330" s="101"/>
      <c r="G330" s="146"/>
      <c r="H330" s="147"/>
      <c r="I330" s="172"/>
    </row>
    <row r="331" spans="1:9" ht="20.100000000000001" customHeight="1" x14ac:dyDescent="0.2">
      <c r="A331" s="143"/>
      <c r="B331" s="144"/>
      <c r="C331" s="101"/>
      <c r="D331" s="101"/>
      <c r="E331" s="145"/>
      <c r="F331" s="101"/>
      <c r="G331" s="146"/>
      <c r="H331" s="147"/>
      <c r="I331" s="172"/>
    </row>
    <row r="332" spans="1:9" ht="20.100000000000001" customHeight="1" x14ac:dyDescent="0.2">
      <c r="A332" s="143"/>
      <c r="B332" s="144"/>
      <c r="C332" s="101"/>
      <c r="D332" s="101"/>
      <c r="E332" s="145"/>
      <c r="F332" s="101"/>
      <c r="G332" s="146"/>
      <c r="H332" s="147"/>
      <c r="I332" s="172"/>
    </row>
    <row r="333" spans="1:9" ht="20.100000000000001" customHeight="1" x14ac:dyDescent="0.2">
      <c r="A333" s="143"/>
      <c r="B333" s="144"/>
      <c r="C333" s="101"/>
      <c r="D333" s="101"/>
      <c r="E333" s="145"/>
      <c r="F333" s="101"/>
      <c r="G333" s="146"/>
      <c r="H333" s="147"/>
      <c r="I333" s="172"/>
    </row>
    <row r="334" spans="1:9" ht="20.100000000000001" customHeight="1" x14ac:dyDescent="0.2">
      <c r="A334" s="143"/>
      <c r="B334" s="144"/>
      <c r="C334" s="101"/>
      <c r="D334" s="101"/>
      <c r="E334" s="145"/>
      <c r="F334" s="101"/>
      <c r="G334" s="146"/>
      <c r="H334" s="147"/>
      <c r="I334" s="172"/>
    </row>
    <row r="335" spans="1:9" ht="20.100000000000001" customHeight="1" x14ac:dyDescent="0.2">
      <c r="A335" s="143"/>
      <c r="B335" s="144"/>
      <c r="C335" s="101"/>
      <c r="D335" s="101"/>
      <c r="E335" s="145"/>
      <c r="F335" s="101"/>
      <c r="G335" s="146"/>
      <c r="H335" s="147"/>
      <c r="I335" s="172"/>
    </row>
    <row r="336" spans="1:9" ht="20.100000000000001" customHeight="1" x14ac:dyDescent="0.2">
      <c r="A336" s="143"/>
      <c r="B336" s="144"/>
      <c r="C336" s="101"/>
      <c r="D336" s="101"/>
      <c r="E336" s="145"/>
      <c r="F336" s="101"/>
      <c r="G336" s="146"/>
      <c r="H336" s="147"/>
      <c r="I336" s="172"/>
    </row>
    <row r="337" spans="1:9" ht="20.100000000000001" customHeight="1" x14ac:dyDescent="0.2">
      <c r="A337" s="143"/>
      <c r="B337" s="144"/>
      <c r="C337" s="101"/>
      <c r="D337" s="101"/>
      <c r="E337" s="145"/>
      <c r="F337" s="101"/>
      <c r="G337" s="146"/>
      <c r="H337" s="147"/>
      <c r="I337" s="172"/>
    </row>
    <row r="338" spans="1:9" ht="20.100000000000001" customHeight="1" x14ac:dyDescent="0.2">
      <c r="A338" s="143"/>
      <c r="B338" s="144"/>
      <c r="C338" s="101"/>
      <c r="D338" s="101"/>
      <c r="E338" s="145"/>
      <c r="F338" s="101"/>
      <c r="G338" s="146"/>
      <c r="H338" s="147"/>
      <c r="I338" s="172"/>
    </row>
    <row r="339" spans="1:9" ht="20.100000000000001" customHeight="1" x14ac:dyDescent="0.2">
      <c r="A339" s="143"/>
      <c r="B339" s="144"/>
      <c r="C339" s="101"/>
      <c r="D339" s="101"/>
      <c r="E339" s="145"/>
      <c r="F339" s="101"/>
      <c r="G339" s="146"/>
      <c r="H339" s="147"/>
      <c r="I339" s="172"/>
    </row>
    <row r="340" spans="1:9" ht="20.100000000000001" customHeight="1" x14ac:dyDescent="0.2">
      <c r="A340" s="143"/>
      <c r="B340" s="144"/>
      <c r="C340" s="101"/>
      <c r="D340" s="101"/>
      <c r="E340" s="145"/>
      <c r="F340" s="101"/>
      <c r="G340" s="146"/>
      <c r="H340" s="147"/>
      <c r="I340" s="172"/>
    </row>
    <row r="341" spans="1:9" ht="20.100000000000001" customHeight="1" x14ac:dyDescent="0.2">
      <c r="A341" s="143"/>
      <c r="B341" s="144"/>
      <c r="C341" s="101"/>
      <c r="D341" s="101"/>
      <c r="E341" s="145"/>
      <c r="F341" s="101"/>
      <c r="G341" s="146"/>
      <c r="H341" s="147"/>
      <c r="I341" s="172"/>
    </row>
    <row r="342" spans="1:9" ht="20.100000000000001" customHeight="1" x14ac:dyDescent="0.2">
      <c r="A342" s="143"/>
      <c r="B342" s="144"/>
      <c r="C342" s="101"/>
      <c r="D342" s="101"/>
      <c r="E342" s="145"/>
      <c r="F342" s="101"/>
      <c r="G342" s="146"/>
      <c r="H342" s="147"/>
      <c r="I342" s="172"/>
    </row>
    <row r="343" spans="1:9" ht="20.100000000000001" customHeight="1" x14ac:dyDescent="0.2">
      <c r="A343" s="143"/>
      <c r="B343" s="144"/>
      <c r="C343" s="101"/>
      <c r="D343" s="101"/>
      <c r="E343" s="145"/>
      <c r="F343" s="101"/>
      <c r="G343" s="146"/>
      <c r="H343" s="147"/>
      <c r="I343" s="172"/>
    </row>
    <row r="344" spans="1:9" ht="20.100000000000001" customHeight="1" x14ac:dyDescent="0.2">
      <c r="A344" s="143"/>
      <c r="B344" s="144"/>
      <c r="C344" s="101"/>
      <c r="D344" s="101"/>
      <c r="E344" s="145"/>
      <c r="F344" s="101"/>
      <c r="G344" s="146"/>
      <c r="H344" s="147"/>
      <c r="I344" s="172"/>
    </row>
    <row r="345" spans="1:9" ht="20.100000000000001" customHeight="1" x14ac:dyDescent="0.2">
      <c r="A345" s="143"/>
      <c r="B345" s="144"/>
      <c r="C345" s="101"/>
      <c r="D345" s="101"/>
      <c r="E345" s="145"/>
      <c r="F345" s="101"/>
      <c r="G345" s="146"/>
      <c r="H345" s="147"/>
      <c r="I345" s="172"/>
    </row>
    <row r="346" spans="1:9" ht="20.100000000000001" customHeight="1" x14ac:dyDescent="0.2">
      <c r="A346" s="143"/>
      <c r="B346" s="144"/>
      <c r="C346" s="101"/>
      <c r="D346" s="101"/>
      <c r="E346" s="145"/>
      <c r="F346" s="101"/>
      <c r="G346" s="146"/>
      <c r="H346" s="147"/>
      <c r="I346" s="172"/>
    </row>
    <row r="347" spans="1:9" ht="20.100000000000001" customHeight="1" x14ac:dyDescent="0.2">
      <c r="A347" s="143"/>
      <c r="B347" s="144"/>
      <c r="C347" s="101"/>
      <c r="D347" s="101"/>
      <c r="E347" s="145"/>
      <c r="F347" s="101"/>
      <c r="G347" s="146"/>
      <c r="H347" s="147"/>
      <c r="I347" s="172"/>
    </row>
    <row r="348" spans="1:9" ht="20.100000000000001" customHeight="1" x14ac:dyDescent="0.2">
      <c r="A348" s="143"/>
      <c r="B348" s="144"/>
      <c r="C348" s="101"/>
      <c r="D348" s="101"/>
      <c r="E348" s="145"/>
      <c r="F348" s="101"/>
      <c r="G348" s="146"/>
      <c r="H348" s="147"/>
      <c r="I348" s="172"/>
    </row>
    <row r="349" spans="1:9" ht="20.100000000000001" customHeight="1" x14ac:dyDescent="0.2">
      <c r="A349" s="143"/>
      <c r="B349" s="144"/>
      <c r="C349" s="101"/>
      <c r="D349" s="101"/>
      <c r="E349" s="145"/>
      <c r="F349" s="101"/>
      <c r="G349" s="146"/>
      <c r="H349" s="147"/>
      <c r="I349" s="172"/>
    </row>
    <row r="350" spans="1:9" ht="20.100000000000001" customHeight="1" x14ac:dyDescent="0.2">
      <c r="A350" s="143"/>
      <c r="B350" s="144"/>
      <c r="C350" s="101"/>
      <c r="D350" s="101"/>
      <c r="E350" s="145"/>
      <c r="F350" s="101"/>
      <c r="G350" s="146"/>
      <c r="H350" s="147"/>
      <c r="I350" s="172"/>
    </row>
    <row r="351" spans="1:9" ht="20.100000000000001" customHeight="1" x14ac:dyDescent="0.2">
      <c r="A351" s="143"/>
      <c r="B351" s="144"/>
      <c r="C351" s="101"/>
      <c r="D351" s="101"/>
      <c r="E351" s="145"/>
      <c r="F351" s="101"/>
      <c r="G351" s="146"/>
      <c r="H351" s="147"/>
      <c r="I351" s="172"/>
    </row>
    <row r="352" spans="1:9" ht="20.100000000000001" customHeight="1" x14ac:dyDescent="0.2">
      <c r="A352" s="143"/>
      <c r="B352" s="144"/>
      <c r="C352" s="101"/>
      <c r="D352" s="101"/>
      <c r="E352" s="145"/>
      <c r="F352" s="101"/>
      <c r="G352" s="146"/>
      <c r="H352" s="147"/>
      <c r="I352" s="172"/>
    </row>
    <row r="353" spans="1:9" ht="20.100000000000001" customHeight="1" x14ac:dyDescent="0.2">
      <c r="A353" s="143"/>
      <c r="B353" s="144"/>
      <c r="C353" s="101"/>
      <c r="D353" s="101"/>
      <c r="E353" s="145"/>
      <c r="F353" s="101"/>
      <c r="G353" s="146"/>
      <c r="H353" s="147"/>
      <c r="I353" s="172"/>
    </row>
    <row r="354" spans="1:9" ht="20.100000000000001" customHeight="1" x14ac:dyDescent="0.2">
      <c r="A354" s="143"/>
      <c r="B354" s="144"/>
      <c r="C354" s="101"/>
      <c r="D354" s="101"/>
      <c r="E354" s="145"/>
      <c r="F354" s="101"/>
      <c r="G354" s="146"/>
      <c r="H354" s="147"/>
      <c r="I354" s="172"/>
    </row>
    <row r="355" spans="1:9" ht="20.100000000000001" customHeight="1" x14ac:dyDescent="0.2">
      <c r="A355" s="143"/>
      <c r="B355" s="144"/>
      <c r="C355" s="101"/>
      <c r="D355" s="101"/>
      <c r="E355" s="145"/>
      <c r="F355" s="101"/>
      <c r="G355" s="146"/>
      <c r="H355" s="147"/>
      <c r="I355" s="172"/>
    </row>
    <row r="356" spans="1:9" ht="20.100000000000001" customHeight="1" x14ac:dyDescent="0.2">
      <c r="A356" s="143"/>
      <c r="B356" s="144"/>
      <c r="C356" s="101"/>
      <c r="D356" s="101"/>
      <c r="E356" s="145"/>
      <c r="F356" s="101"/>
      <c r="G356" s="146"/>
      <c r="H356" s="147"/>
      <c r="I356" s="172"/>
    </row>
    <row r="357" spans="1:9" ht="20.100000000000001" customHeight="1" x14ac:dyDescent="0.2">
      <c r="A357" s="143"/>
      <c r="B357" s="144"/>
      <c r="C357" s="101"/>
      <c r="D357" s="101"/>
      <c r="E357" s="145"/>
      <c r="F357" s="101"/>
      <c r="G357" s="146"/>
      <c r="H357" s="147"/>
      <c r="I357" s="172"/>
    </row>
    <row r="358" spans="1:9" ht="20.100000000000001" customHeight="1" x14ac:dyDescent="0.2">
      <c r="A358" s="143"/>
      <c r="B358" s="144"/>
      <c r="C358" s="101"/>
      <c r="D358" s="101"/>
      <c r="E358" s="145"/>
      <c r="F358" s="101"/>
      <c r="G358" s="146"/>
      <c r="H358" s="147"/>
      <c r="I358" s="172"/>
    </row>
    <row r="359" spans="1:9" ht="20.100000000000001" customHeight="1" x14ac:dyDescent="0.2">
      <c r="A359" s="143"/>
      <c r="B359" s="144"/>
      <c r="C359" s="101"/>
      <c r="D359" s="101"/>
      <c r="E359" s="145"/>
      <c r="F359" s="101"/>
      <c r="G359" s="146"/>
      <c r="H359" s="147"/>
      <c r="I359" s="172"/>
    </row>
    <row r="360" spans="1:9" ht="20.100000000000001" customHeight="1" x14ac:dyDescent="0.2">
      <c r="A360" s="143"/>
      <c r="B360" s="144"/>
      <c r="C360" s="101"/>
      <c r="D360" s="101"/>
      <c r="E360" s="145"/>
      <c r="F360" s="101"/>
      <c r="G360" s="146"/>
      <c r="H360" s="147"/>
      <c r="I360" s="172"/>
    </row>
    <row r="361" spans="1:9" ht="20.100000000000001" customHeight="1" x14ac:dyDescent="0.2">
      <c r="A361" s="143"/>
      <c r="B361" s="144"/>
      <c r="C361" s="101"/>
      <c r="D361" s="101"/>
      <c r="E361" s="145"/>
      <c r="F361" s="101"/>
      <c r="G361" s="146"/>
      <c r="H361" s="147"/>
      <c r="I361" s="172"/>
    </row>
    <row r="362" spans="1:9" ht="20.100000000000001" customHeight="1" x14ac:dyDescent="0.2">
      <c r="A362" s="143"/>
      <c r="B362" s="144"/>
      <c r="C362" s="101"/>
      <c r="D362" s="101"/>
      <c r="E362" s="145"/>
      <c r="F362" s="101"/>
      <c r="G362" s="146"/>
      <c r="H362" s="147"/>
      <c r="I362" s="172"/>
    </row>
    <row r="363" spans="1:9" ht="20.100000000000001" customHeight="1" x14ac:dyDescent="0.2">
      <c r="A363" s="143"/>
      <c r="B363" s="144"/>
      <c r="C363" s="101"/>
      <c r="D363" s="101"/>
      <c r="E363" s="145"/>
      <c r="F363" s="101"/>
      <c r="G363" s="146"/>
      <c r="H363" s="147"/>
      <c r="I363" s="172"/>
    </row>
    <row r="364" spans="1:9" ht="20.100000000000001" customHeight="1" x14ac:dyDescent="0.2">
      <c r="A364" s="143"/>
      <c r="B364" s="144"/>
      <c r="C364" s="101"/>
      <c r="D364" s="101"/>
      <c r="E364" s="145"/>
      <c r="F364" s="101"/>
      <c r="G364" s="146"/>
      <c r="H364" s="147"/>
      <c r="I364" s="172"/>
    </row>
    <row r="365" spans="1:9" ht="20.100000000000001" customHeight="1" x14ac:dyDescent="0.2">
      <c r="A365" s="143"/>
      <c r="B365" s="144"/>
      <c r="C365" s="101"/>
      <c r="D365" s="101"/>
      <c r="E365" s="145"/>
      <c r="F365" s="101"/>
      <c r="G365" s="146"/>
      <c r="H365" s="147"/>
      <c r="I365" s="172"/>
    </row>
    <row r="366" spans="1:9" ht="20.100000000000001" customHeight="1" x14ac:dyDescent="0.2">
      <c r="A366" s="143"/>
      <c r="B366" s="144"/>
      <c r="C366" s="101"/>
      <c r="D366" s="101"/>
      <c r="E366" s="145"/>
      <c r="F366" s="101"/>
      <c r="G366" s="146"/>
      <c r="H366" s="147"/>
      <c r="I366" s="172"/>
    </row>
    <row r="367" spans="1:9" ht="20.100000000000001" customHeight="1" x14ac:dyDescent="0.2">
      <c r="A367" s="143"/>
      <c r="B367" s="144"/>
      <c r="C367" s="101"/>
      <c r="D367" s="101"/>
      <c r="E367" s="145"/>
      <c r="F367" s="101"/>
      <c r="G367" s="146"/>
      <c r="H367" s="147"/>
      <c r="I367" s="172"/>
    </row>
    <row r="368" spans="1:9" ht="20.100000000000001" customHeight="1" x14ac:dyDescent="0.2">
      <c r="A368" s="143"/>
      <c r="B368" s="144"/>
      <c r="C368" s="101"/>
      <c r="D368" s="101"/>
      <c r="E368" s="145"/>
      <c r="F368" s="101"/>
      <c r="G368" s="146"/>
      <c r="H368" s="147"/>
      <c r="I368" s="172"/>
    </row>
    <row r="369" spans="1:9" ht="20.100000000000001" customHeight="1" x14ac:dyDescent="0.2">
      <c r="A369" s="143"/>
      <c r="B369" s="144"/>
      <c r="C369" s="101"/>
      <c r="D369" s="101"/>
      <c r="E369" s="145"/>
      <c r="F369" s="101"/>
      <c r="G369" s="146"/>
      <c r="H369" s="147"/>
      <c r="I369" s="172"/>
    </row>
    <row r="370" spans="1:9" ht="20.100000000000001" customHeight="1" x14ac:dyDescent="0.2">
      <c r="A370" s="143"/>
      <c r="B370" s="144"/>
      <c r="C370" s="101"/>
      <c r="D370" s="101"/>
      <c r="E370" s="145"/>
      <c r="F370" s="101"/>
      <c r="G370" s="146"/>
      <c r="H370" s="147"/>
      <c r="I370" s="172"/>
    </row>
    <row r="371" spans="1:9" ht="20.100000000000001" customHeight="1" x14ac:dyDescent="0.2">
      <c r="A371" s="143"/>
      <c r="B371" s="144"/>
      <c r="C371" s="101"/>
      <c r="D371" s="101"/>
      <c r="E371" s="145"/>
      <c r="F371" s="101"/>
      <c r="G371" s="146"/>
      <c r="H371" s="147"/>
      <c r="I371" s="172"/>
    </row>
    <row r="372" spans="1:9" ht="20.100000000000001" customHeight="1" x14ac:dyDescent="0.2">
      <c r="A372" s="143"/>
      <c r="B372" s="144"/>
      <c r="C372" s="101"/>
      <c r="D372" s="101"/>
      <c r="E372" s="145"/>
      <c r="F372" s="101"/>
      <c r="G372" s="146"/>
      <c r="H372" s="147"/>
      <c r="I372" s="172"/>
    </row>
    <row r="373" spans="1:9" ht="20.100000000000001" customHeight="1" x14ac:dyDescent="0.2">
      <c r="A373" s="143"/>
      <c r="B373" s="144"/>
      <c r="C373" s="101"/>
      <c r="D373" s="101"/>
      <c r="E373" s="145"/>
      <c r="F373" s="101"/>
      <c r="G373" s="146"/>
      <c r="H373" s="147"/>
      <c r="I373" s="172"/>
    </row>
    <row r="374" spans="1:9" ht="20.100000000000001" customHeight="1" x14ac:dyDescent="0.2">
      <c r="A374" s="143"/>
      <c r="B374" s="144"/>
      <c r="C374" s="101"/>
      <c r="D374" s="101"/>
      <c r="E374" s="145"/>
      <c r="F374" s="101"/>
      <c r="G374" s="146"/>
      <c r="H374" s="147"/>
      <c r="I374" s="172"/>
    </row>
    <row r="375" spans="1:9" ht="20.100000000000001" customHeight="1" x14ac:dyDescent="0.2">
      <c r="A375" s="143"/>
      <c r="B375" s="144"/>
      <c r="C375" s="101"/>
      <c r="D375" s="101"/>
      <c r="E375" s="145"/>
      <c r="F375" s="101"/>
      <c r="G375" s="146"/>
      <c r="H375" s="147"/>
      <c r="I375" s="172"/>
    </row>
    <row r="376" spans="1:9" ht="20.100000000000001" customHeight="1" x14ac:dyDescent="0.2">
      <c r="A376" s="143"/>
      <c r="B376" s="144"/>
      <c r="C376" s="101"/>
      <c r="D376" s="101"/>
      <c r="E376" s="145"/>
      <c r="F376" s="101"/>
      <c r="G376" s="146"/>
      <c r="H376" s="147"/>
      <c r="I376" s="172"/>
    </row>
    <row r="377" spans="1:9" ht="20.100000000000001" customHeight="1" x14ac:dyDescent="0.2">
      <c r="A377" s="143"/>
      <c r="B377" s="144"/>
      <c r="C377" s="101"/>
      <c r="D377" s="101"/>
      <c r="E377" s="145"/>
      <c r="F377" s="101"/>
      <c r="G377" s="146"/>
      <c r="H377" s="147"/>
      <c r="I377" s="172"/>
    </row>
    <row r="378" spans="1:9" ht="20.100000000000001" customHeight="1" x14ac:dyDescent="0.2">
      <c r="A378" s="143"/>
      <c r="B378" s="144"/>
      <c r="C378" s="101"/>
      <c r="D378" s="101"/>
      <c r="E378" s="145"/>
      <c r="F378" s="101"/>
      <c r="G378" s="146"/>
      <c r="H378" s="147"/>
      <c r="I378" s="172"/>
    </row>
    <row r="379" spans="1:9" ht="20.100000000000001" customHeight="1" x14ac:dyDescent="0.2">
      <c r="A379" s="143"/>
      <c r="B379" s="144"/>
      <c r="C379" s="101"/>
      <c r="D379" s="101"/>
      <c r="E379" s="145"/>
      <c r="F379" s="101"/>
      <c r="G379" s="146"/>
      <c r="H379" s="147"/>
      <c r="I379" s="172"/>
    </row>
    <row r="380" spans="1:9" ht="20.100000000000001" customHeight="1" x14ac:dyDescent="0.2">
      <c r="A380" s="143"/>
      <c r="B380" s="144"/>
      <c r="C380" s="101"/>
      <c r="D380" s="101"/>
      <c r="E380" s="145"/>
      <c r="F380" s="101"/>
      <c r="G380" s="146"/>
      <c r="H380" s="147"/>
      <c r="I380" s="172"/>
    </row>
    <row r="381" spans="1:9" ht="20.100000000000001" customHeight="1" x14ac:dyDescent="0.2">
      <c r="A381" s="143"/>
      <c r="B381" s="144"/>
      <c r="C381" s="101"/>
      <c r="D381" s="101"/>
      <c r="E381" s="145"/>
      <c r="F381" s="101"/>
      <c r="G381" s="146"/>
      <c r="H381" s="147"/>
      <c r="I381" s="172"/>
    </row>
    <row r="382" spans="1:9" ht="20.100000000000001" customHeight="1" x14ac:dyDescent="0.2">
      <c r="A382" s="143"/>
      <c r="B382" s="144"/>
      <c r="C382" s="101"/>
      <c r="D382" s="101"/>
      <c r="E382" s="145"/>
      <c r="F382" s="101"/>
      <c r="G382" s="146"/>
      <c r="H382" s="147"/>
      <c r="I382" s="172"/>
    </row>
    <row r="383" spans="1:9" ht="20.100000000000001" customHeight="1" x14ac:dyDescent="0.2">
      <c r="A383" s="143"/>
      <c r="B383" s="144"/>
      <c r="C383" s="101"/>
      <c r="D383" s="101"/>
      <c r="E383" s="145"/>
      <c r="F383" s="101"/>
      <c r="G383" s="146"/>
      <c r="H383" s="147"/>
      <c r="I383" s="172"/>
    </row>
    <row r="384" spans="1:9" ht="20.100000000000001" customHeight="1" x14ac:dyDescent="0.2">
      <c r="A384" s="143"/>
      <c r="B384" s="144"/>
      <c r="C384" s="101"/>
      <c r="D384" s="101"/>
      <c r="E384" s="145"/>
      <c r="F384" s="101"/>
      <c r="G384" s="146"/>
      <c r="H384" s="147"/>
      <c r="I384" s="172"/>
    </row>
    <row r="385" spans="1:9" ht="20.100000000000001" customHeight="1" x14ac:dyDescent="0.2">
      <c r="A385" s="143"/>
      <c r="B385" s="144"/>
      <c r="C385" s="101"/>
      <c r="D385" s="101"/>
      <c r="E385" s="145"/>
      <c r="F385" s="101"/>
      <c r="G385" s="146"/>
      <c r="H385" s="147"/>
      <c r="I385" s="172"/>
    </row>
    <row r="386" spans="1:9" ht="20.100000000000001" customHeight="1" x14ac:dyDescent="0.2">
      <c r="A386" s="143"/>
      <c r="B386" s="144"/>
      <c r="C386" s="101"/>
      <c r="D386" s="101"/>
      <c r="E386" s="145"/>
      <c r="F386" s="101"/>
      <c r="G386" s="146"/>
      <c r="H386" s="147"/>
      <c r="I386" s="172"/>
    </row>
    <row r="387" spans="1:9" ht="20.100000000000001" customHeight="1" x14ac:dyDescent="0.2">
      <c r="A387" s="143"/>
      <c r="B387" s="144"/>
      <c r="C387" s="101"/>
      <c r="D387" s="101"/>
      <c r="E387" s="145"/>
      <c r="F387" s="101"/>
      <c r="G387" s="146"/>
      <c r="H387" s="147"/>
      <c r="I387" s="172"/>
    </row>
    <row r="388" spans="1:9" ht="20.100000000000001" customHeight="1" x14ac:dyDescent="0.2">
      <c r="A388" s="143"/>
      <c r="B388" s="144"/>
      <c r="C388" s="101"/>
      <c r="D388" s="101"/>
      <c r="E388" s="145"/>
      <c r="F388" s="101"/>
      <c r="G388" s="146"/>
      <c r="H388" s="147"/>
      <c r="I388" s="172"/>
    </row>
    <row r="389" spans="1:9" ht="20.100000000000001" customHeight="1" x14ac:dyDescent="0.2">
      <c r="A389" s="143"/>
      <c r="B389" s="144"/>
      <c r="C389" s="101"/>
      <c r="D389" s="101"/>
      <c r="E389" s="145"/>
      <c r="F389" s="101"/>
      <c r="G389" s="146"/>
      <c r="H389" s="147"/>
      <c r="I389" s="172"/>
    </row>
    <row r="390" spans="1:9" ht="20.100000000000001" customHeight="1" x14ac:dyDescent="0.2">
      <c r="A390" s="143"/>
      <c r="B390" s="144"/>
      <c r="C390" s="101"/>
      <c r="D390" s="101"/>
      <c r="E390" s="145"/>
      <c r="F390" s="101"/>
      <c r="G390" s="146"/>
      <c r="H390" s="147"/>
      <c r="I390" s="172"/>
    </row>
    <row r="391" spans="1:9" ht="20.100000000000001" customHeight="1" x14ac:dyDescent="0.2">
      <c r="A391" s="143"/>
      <c r="B391" s="144"/>
      <c r="C391" s="101"/>
      <c r="D391" s="101"/>
      <c r="E391" s="145"/>
      <c r="F391" s="101"/>
      <c r="G391" s="146"/>
      <c r="H391" s="147"/>
      <c r="I391" s="172"/>
    </row>
    <row r="392" spans="1:9" ht="20.100000000000001" customHeight="1" x14ac:dyDescent="0.2">
      <c r="A392" s="143"/>
      <c r="B392" s="144"/>
      <c r="C392" s="101"/>
      <c r="D392" s="101"/>
      <c r="E392" s="145"/>
      <c r="F392" s="101"/>
      <c r="G392" s="146"/>
      <c r="H392" s="147"/>
      <c r="I392" s="172"/>
    </row>
    <row r="393" spans="1:9" ht="20.100000000000001" customHeight="1" x14ac:dyDescent="0.2">
      <c r="A393" s="143"/>
      <c r="B393" s="144"/>
      <c r="C393" s="101"/>
      <c r="D393" s="101"/>
      <c r="E393" s="145"/>
      <c r="F393" s="101"/>
      <c r="G393" s="146"/>
      <c r="H393" s="147"/>
      <c r="I393" s="172"/>
    </row>
    <row r="394" spans="1:9" ht="20.100000000000001" customHeight="1" x14ac:dyDescent="0.2">
      <c r="A394" s="143"/>
      <c r="B394" s="144"/>
      <c r="C394" s="101"/>
      <c r="D394" s="101"/>
      <c r="E394" s="145"/>
      <c r="F394" s="101"/>
      <c r="G394" s="146"/>
      <c r="H394" s="147"/>
      <c r="I394" s="172"/>
    </row>
    <row r="395" spans="1:9" ht="20.100000000000001" customHeight="1" x14ac:dyDescent="0.2">
      <c r="A395" s="143"/>
      <c r="B395" s="144"/>
      <c r="C395" s="101"/>
      <c r="D395" s="101"/>
      <c r="E395" s="145"/>
      <c r="F395" s="101"/>
      <c r="G395" s="146"/>
      <c r="H395" s="147"/>
      <c r="I395" s="172"/>
    </row>
    <row r="396" spans="1:9" ht="20.100000000000001" customHeight="1" x14ac:dyDescent="0.2">
      <c r="A396" s="143"/>
      <c r="B396" s="144"/>
      <c r="C396" s="101"/>
      <c r="D396" s="101"/>
      <c r="E396" s="145"/>
      <c r="F396" s="101"/>
      <c r="G396" s="146"/>
      <c r="H396" s="147"/>
      <c r="I396" s="172"/>
    </row>
    <row r="397" spans="1:9" ht="20.100000000000001" customHeight="1" x14ac:dyDescent="0.2">
      <c r="A397" s="143"/>
      <c r="B397" s="144"/>
      <c r="C397" s="101"/>
      <c r="D397" s="101"/>
      <c r="E397" s="145"/>
      <c r="F397" s="101"/>
      <c r="G397" s="146"/>
      <c r="H397" s="147"/>
      <c r="I397" s="172"/>
    </row>
    <row r="398" spans="1:9" ht="20.100000000000001" customHeight="1" x14ac:dyDescent="0.2">
      <c r="A398" s="143"/>
      <c r="B398" s="144"/>
      <c r="C398" s="101"/>
      <c r="D398" s="101"/>
      <c r="E398" s="145"/>
      <c r="F398" s="101"/>
      <c r="G398" s="146"/>
      <c r="H398" s="147"/>
      <c r="I398" s="172"/>
    </row>
    <row r="399" spans="1:9" ht="20.100000000000001" customHeight="1" x14ac:dyDescent="0.2">
      <c r="A399" s="143"/>
      <c r="B399" s="144"/>
      <c r="C399" s="101"/>
      <c r="D399" s="101"/>
      <c r="E399" s="145"/>
      <c r="F399" s="101"/>
      <c r="G399" s="146"/>
      <c r="H399" s="147"/>
      <c r="I399" s="172"/>
    </row>
    <row r="400" spans="1:9" ht="20.100000000000001" customHeight="1" x14ac:dyDescent="0.2">
      <c r="A400" s="143"/>
      <c r="B400" s="144"/>
      <c r="C400" s="101"/>
      <c r="D400" s="101"/>
      <c r="E400" s="145"/>
      <c r="F400" s="101"/>
      <c r="G400" s="146"/>
      <c r="H400" s="147"/>
      <c r="I400" s="172"/>
    </row>
    <row r="401" spans="1:9" ht="20.100000000000001" customHeight="1" x14ac:dyDescent="0.2">
      <c r="A401" s="143"/>
      <c r="B401" s="144"/>
      <c r="C401" s="101"/>
      <c r="D401" s="101"/>
      <c r="E401" s="145"/>
      <c r="F401" s="101"/>
      <c r="G401" s="146"/>
      <c r="H401" s="147"/>
      <c r="I401" s="172"/>
    </row>
    <row r="402" spans="1:9" ht="20.100000000000001" customHeight="1" x14ac:dyDescent="0.2">
      <c r="A402" s="143"/>
      <c r="B402" s="144"/>
      <c r="C402" s="101"/>
      <c r="D402" s="101"/>
      <c r="E402" s="145"/>
      <c r="F402" s="101"/>
      <c r="G402" s="146"/>
      <c r="H402" s="147"/>
      <c r="I402" s="172"/>
    </row>
    <row r="403" spans="1:9" ht="20.100000000000001" customHeight="1" x14ac:dyDescent="0.2">
      <c r="A403" s="143"/>
      <c r="B403" s="144"/>
      <c r="C403" s="101"/>
      <c r="D403" s="101"/>
      <c r="E403" s="145"/>
      <c r="F403" s="101"/>
      <c r="G403" s="146"/>
      <c r="H403" s="147"/>
      <c r="I403" s="172"/>
    </row>
    <row r="404" spans="1:9" ht="20.100000000000001" customHeight="1" x14ac:dyDescent="0.2">
      <c r="A404" s="143"/>
      <c r="B404" s="144"/>
      <c r="C404" s="101"/>
      <c r="D404" s="101"/>
      <c r="E404" s="145"/>
      <c r="F404" s="101"/>
      <c r="G404" s="146"/>
      <c r="H404" s="147"/>
      <c r="I404" s="172"/>
    </row>
    <row r="405" spans="1:9" ht="20.100000000000001" customHeight="1" x14ac:dyDescent="0.2">
      <c r="A405" s="143"/>
      <c r="B405" s="144"/>
      <c r="C405" s="101"/>
      <c r="D405" s="101"/>
      <c r="E405" s="145"/>
      <c r="F405" s="101"/>
      <c r="G405" s="146"/>
      <c r="H405" s="147"/>
      <c r="I405" s="172"/>
    </row>
    <row r="406" spans="1:9" ht="20.100000000000001" customHeight="1" x14ac:dyDescent="0.2">
      <c r="A406" s="143"/>
      <c r="B406" s="144"/>
      <c r="C406" s="101"/>
      <c r="D406" s="101"/>
      <c r="E406" s="145"/>
      <c r="F406" s="101"/>
      <c r="G406" s="146"/>
      <c r="H406" s="147"/>
      <c r="I406" s="172"/>
    </row>
    <row r="407" spans="1:9" ht="20.100000000000001" customHeight="1" x14ac:dyDescent="0.2">
      <c r="A407" s="143"/>
      <c r="B407" s="144"/>
      <c r="C407" s="101"/>
      <c r="D407" s="101"/>
      <c r="E407" s="145"/>
      <c r="F407" s="101"/>
      <c r="G407" s="146"/>
      <c r="H407" s="147"/>
      <c r="I407" s="172"/>
    </row>
    <row r="408" spans="1:9" ht="20.100000000000001" customHeight="1" x14ac:dyDescent="0.2">
      <c r="A408" s="143"/>
      <c r="B408" s="144"/>
      <c r="C408" s="101"/>
      <c r="D408" s="101"/>
      <c r="E408" s="145"/>
      <c r="F408" s="101"/>
      <c r="G408" s="146"/>
      <c r="H408" s="147"/>
      <c r="I408" s="172"/>
    </row>
    <row r="409" spans="1:9" ht="20.100000000000001" customHeight="1" x14ac:dyDescent="0.2">
      <c r="A409" s="143"/>
      <c r="B409" s="144"/>
      <c r="C409" s="101"/>
      <c r="D409" s="101"/>
      <c r="E409" s="145"/>
      <c r="F409" s="101"/>
      <c r="G409" s="146"/>
      <c r="H409" s="147"/>
      <c r="I409" s="172"/>
    </row>
    <row r="410" spans="1:9" ht="20.100000000000001" customHeight="1" x14ac:dyDescent="0.2">
      <c r="A410" s="143"/>
      <c r="B410" s="144"/>
      <c r="C410" s="101"/>
      <c r="D410" s="101"/>
      <c r="E410" s="145"/>
      <c r="F410" s="101"/>
      <c r="G410" s="146"/>
      <c r="H410" s="147"/>
      <c r="I410" s="172"/>
    </row>
    <row r="411" spans="1:9" ht="20.100000000000001" customHeight="1" x14ac:dyDescent="0.2">
      <c r="A411" s="143"/>
      <c r="B411" s="144"/>
      <c r="C411" s="101"/>
      <c r="D411" s="101"/>
      <c r="E411" s="145"/>
      <c r="F411" s="101"/>
      <c r="G411" s="146"/>
      <c r="H411" s="147"/>
      <c r="I411" s="172"/>
    </row>
    <row r="412" spans="1:9" ht="20.100000000000001" customHeight="1" x14ac:dyDescent="0.2">
      <c r="A412" s="143"/>
      <c r="B412" s="144"/>
      <c r="C412" s="101"/>
      <c r="D412" s="101"/>
      <c r="E412" s="145"/>
      <c r="F412" s="101"/>
      <c r="G412" s="146"/>
      <c r="H412" s="147"/>
      <c r="I412" s="172"/>
    </row>
    <row r="413" spans="1:9" ht="20.100000000000001" customHeight="1" x14ac:dyDescent="0.2">
      <c r="A413" s="143"/>
      <c r="B413" s="144"/>
      <c r="C413" s="101"/>
      <c r="D413" s="101"/>
      <c r="E413" s="145"/>
      <c r="F413" s="101"/>
      <c r="G413" s="146"/>
      <c r="H413" s="147"/>
      <c r="I413" s="172"/>
    </row>
    <row r="414" spans="1:9" ht="20.100000000000001" customHeight="1" x14ac:dyDescent="0.2">
      <c r="A414" s="143"/>
      <c r="B414" s="144"/>
      <c r="C414" s="101"/>
      <c r="D414" s="101"/>
      <c r="E414" s="145"/>
      <c r="F414" s="101"/>
      <c r="G414" s="146"/>
      <c r="H414" s="147"/>
      <c r="I414" s="172"/>
    </row>
    <row r="415" spans="1:9" ht="20.100000000000001" customHeight="1" x14ac:dyDescent="0.2">
      <c r="A415" s="143"/>
      <c r="B415" s="144"/>
      <c r="C415" s="101"/>
      <c r="D415" s="101"/>
      <c r="E415" s="145"/>
      <c r="F415" s="101"/>
      <c r="G415" s="146"/>
      <c r="H415" s="147"/>
      <c r="I415" s="172"/>
    </row>
    <row r="416" spans="1:9" ht="20.100000000000001" customHeight="1" x14ac:dyDescent="0.2">
      <c r="A416" s="143"/>
      <c r="B416" s="144"/>
      <c r="C416" s="101"/>
      <c r="D416" s="101"/>
      <c r="E416" s="145"/>
      <c r="F416" s="101"/>
      <c r="G416" s="146"/>
      <c r="H416" s="147"/>
      <c r="I416" s="172"/>
    </row>
    <row r="417" spans="1:9" ht="20.100000000000001" customHeight="1" x14ac:dyDescent="0.2">
      <c r="A417" s="143"/>
      <c r="B417" s="144"/>
      <c r="C417" s="101"/>
      <c r="D417" s="101"/>
      <c r="E417" s="145"/>
      <c r="F417" s="101"/>
      <c r="G417" s="146"/>
      <c r="H417" s="147"/>
      <c r="I417" s="172"/>
    </row>
    <row r="418" spans="1:9" ht="20.100000000000001" customHeight="1" x14ac:dyDescent="0.2">
      <c r="A418" s="143"/>
      <c r="B418" s="144"/>
      <c r="C418" s="101"/>
      <c r="D418" s="101"/>
      <c r="E418" s="145"/>
      <c r="F418" s="101"/>
      <c r="G418" s="146"/>
      <c r="H418" s="147"/>
      <c r="I418" s="172"/>
    </row>
    <row r="419" spans="1:9" ht="20.100000000000001" customHeight="1" x14ac:dyDescent="0.2">
      <c r="A419" s="143"/>
      <c r="B419" s="144"/>
      <c r="C419" s="101"/>
      <c r="D419" s="101"/>
      <c r="E419" s="145"/>
      <c r="F419" s="101"/>
      <c r="G419" s="146"/>
      <c r="H419" s="147"/>
      <c r="I419" s="172"/>
    </row>
    <row r="420" spans="1:9" ht="20.100000000000001" customHeight="1" x14ac:dyDescent="0.2">
      <c r="A420" s="143"/>
      <c r="B420" s="144"/>
      <c r="C420" s="101"/>
      <c r="D420" s="101"/>
      <c r="E420" s="145"/>
      <c r="F420" s="101"/>
      <c r="G420" s="146"/>
      <c r="H420" s="147"/>
      <c r="I420" s="172"/>
    </row>
    <row r="421" spans="1:9" ht="20.100000000000001" customHeight="1" x14ac:dyDescent="0.2">
      <c r="A421" s="143"/>
      <c r="B421" s="144"/>
      <c r="C421" s="101"/>
      <c r="D421" s="101"/>
      <c r="E421" s="145"/>
      <c r="F421" s="101"/>
      <c r="G421" s="146"/>
      <c r="H421" s="147"/>
      <c r="I421" s="172"/>
    </row>
    <row r="422" spans="1:9" ht="20.100000000000001" customHeight="1" x14ac:dyDescent="0.2">
      <c r="A422" s="143"/>
      <c r="B422" s="144"/>
      <c r="C422" s="101"/>
      <c r="D422" s="101"/>
      <c r="E422" s="145"/>
      <c r="F422" s="101"/>
      <c r="G422" s="146"/>
      <c r="H422" s="147"/>
      <c r="I422" s="172"/>
    </row>
    <row r="423" spans="1:9" ht="20.100000000000001" customHeight="1" x14ac:dyDescent="0.2">
      <c r="A423" s="143"/>
      <c r="B423" s="144"/>
      <c r="C423" s="101"/>
      <c r="D423" s="101"/>
      <c r="E423" s="145"/>
      <c r="F423" s="101"/>
      <c r="G423" s="146"/>
      <c r="H423" s="147"/>
      <c r="I423" s="172"/>
    </row>
    <row r="424" spans="1:9" ht="20.100000000000001" customHeight="1" x14ac:dyDescent="0.2">
      <c r="A424" s="143"/>
      <c r="B424" s="144"/>
      <c r="C424" s="101"/>
      <c r="D424" s="101"/>
      <c r="E424" s="145"/>
      <c r="F424" s="101"/>
      <c r="G424" s="146"/>
      <c r="H424" s="147"/>
      <c r="I424" s="172"/>
    </row>
    <row r="425" spans="1:9" ht="20.100000000000001" customHeight="1" x14ac:dyDescent="0.2">
      <c r="A425" s="143"/>
      <c r="B425" s="144"/>
      <c r="C425" s="101"/>
      <c r="D425" s="101"/>
      <c r="E425" s="145"/>
      <c r="F425" s="101"/>
      <c r="G425" s="146"/>
      <c r="H425" s="147"/>
      <c r="I425" s="172"/>
    </row>
    <row r="426" spans="1:9" ht="20.100000000000001" customHeight="1" x14ac:dyDescent="0.2">
      <c r="A426" s="143"/>
      <c r="B426" s="144"/>
      <c r="C426" s="101"/>
      <c r="D426" s="101"/>
      <c r="E426" s="145"/>
      <c r="F426" s="101"/>
      <c r="G426" s="146"/>
      <c r="H426" s="147"/>
      <c r="I426" s="172"/>
    </row>
    <row r="427" spans="1:9" ht="20.100000000000001" customHeight="1" x14ac:dyDescent="0.2">
      <c r="A427" s="143"/>
      <c r="B427" s="144"/>
      <c r="C427" s="101"/>
      <c r="D427" s="101"/>
      <c r="E427" s="145"/>
      <c r="F427" s="101"/>
      <c r="G427" s="146"/>
      <c r="H427" s="147"/>
      <c r="I427" s="172"/>
    </row>
    <row r="428" spans="1:9" ht="20.100000000000001" customHeight="1" x14ac:dyDescent="0.2">
      <c r="A428" s="143"/>
      <c r="B428" s="144"/>
      <c r="C428" s="101"/>
      <c r="D428" s="101"/>
      <c r="E428" s="145"/>
      <c r="F428" s="101"/>
      <c r="G428" s="146"/>
      <c r="H428" s="147"/>
      <c r="I428" s="172"/>
    </row>
    <row r="429" spans="1:9" ht="20.100000000000001" customHeight="1" x14ac:dyDescent="0.2">
      <c r="A429" s="143"/>
      <c r="B429" s="144"/>
      <c r="C429" s="101"/>
      <c r="D429" s="101"/>
      <c r="E429" s="145"/>
      <c r="F429" s="101"/>
      <c r="G429" s="146"/>
      <c r="H429" s="147"/>
      <c r="I429" s="172"/>
    </row>
    <row r="430" spans="1:9" ht="20.100000000000001" customHeight="1" x14ac:dyDescent="0.2">
      <c r="A430" s="143"/>
      <c r="B430" s="144"/>
      <c r="C430" s="101"/>
      <c r="D430" s="101"/>
      <c r="E430" s="145"/>
      <c r="F430" s="101"/>
      <c r="G430" s="146"/>
      <c r="H430" s="147"/>
      <c r="I430" s="172"/>
    </row>
    <row r="431" spans="1:9" ht="20.100000000000001" customHeight="1" x14ac:dyDescent="0.2">
      <c r="A431" s="143"/>
      <c r="B431" s="144"/>
      <c r="C431" s="101"/>
      <c r="D431" s="101"/>
      <c r="E431" s="145"/>
      <c r="F431" s="101"/>
      <c r="G431" s="146"/>
      <c r="H431" s="147"/>
      <c r="I431" s="172"/>
    </row>
    <row r="432" spans="1:9" ht="20.100000000000001" customHeight="1" x14ac:dyDescent="0.2">
      <c r="A432" s="143"/>
      <c r="B432" s="144"/>
      <c r="C432" s="101"/>
      <c r="D432" s="101"/>
      <c r="E432" s="145"/>
      <c r="F432" s="101"/>
      <c r="G432" s="146"/>
      <c r="H432" s="147"/>
      <c r="I432" s="172"/>
    </row>
    <row r="433" spans="1:9" ht="20.100000000000001" customHeight="1" x14ac:dyDescent="0.2">
      <c r="A433" s="143"/>
      <c r="B433" s="144"/>
      <c r="C433" s="101"/>
      <c r="D433" s="101"/>
      <c r="E433" s="145"/>
      <c r="F433" s="101"/>
      <c r="G433" s="146"/>
      <c r="H433" s="147"/>
      <c r="I433" s="172"/>
    </row>
    <row r="434" spans="1:9" ht="20.100000000000001" customHeight="1" x14ac:dyDescent="0.2">
      <c r="A434" s="143"/>
      <c r="B434" s="144"/>
      <c r="C434" s="101"/>
      <c r="D434" s="101"/>
      <c r="E434" s="145"/>
      <c r="F434" s="101"/>
      <c r="G434" s="146"/>
      <c r="H434" s="147"/>
      <c r="I434" s="172"/>
    </row>
    <row r="435" spans="1:9" ht="20.100000000000001" customHeight="1" x14ac:dyDescent="0.2">
      <c r="A435" s="143"/>
      <c r="B435" s="144"/>
      <c r="C435" s="101"/>
      <c r="D435" s="101"/>
      <c r="E435" s="145"/>
      <c r="F435" s="101"/>
      <c r="G435" s="146"/>
      <c r="H435" s="147"/>
      <c r="I435" s="172"/>
    </row>
    <row r="436" spans="1:9" ht="20.100000000000001" customHeight="1" x14ac:dyDescent="0.2">
      <c r="A436" s="143"/>
      <c r="B436" s="144"/>
      <c r="C436" s="101"/>
      <c r="D436" s="101"/>
      <c r="E436" s="145"/>
      <c r="F436" s="101"/>
      <c r="G436" s="146"/>
      <c r="H436" s="147"/>
      <c r="I436" s="172"/>
    </row>
    <row r="437" spans="1:9" ht="20.100000000000001" customHeight="1" x14ac:dyDescent="0.2">
      <c r="A437" s="143"/>
      <c r="B437" s="144"/>
      <c r="C437" s="101"/>
      <c r="D437" s="101"/>
      <c r="E437" s="145"/>
      <c r="F437" s="101"/>
      <c r="G437" s="146"/>
      <c r="H437" s="147"/>
      <c r="I437" s="172"/>
    </row>
    <row r="438" spans="1:9" ht="20.100000000000001" customHeight="1" x14ac:dyDescent="0.2">
      <c r="A438" s="143"/>
      <c r="B438" s="144"/>
      <c r="C438" s="101"/>
      <c r="D438" s="101"/>
      <c r="E438" s="145"/>
      <c r="F438" s="101"/>
      <c r="G438" s="146"/>
      <c r="H438" s="147"/>
      <c r="I438" s="172"/>
    </row>
    <row r="439" spans="1:9" ht="20.100000000000001" customHeight="1" x14ac:dyDescent="0.2">
      <c r="A439" s="143"/>
      <c r="B439" s="144"/>
      <c r="C439" s="101"/>
      <c r="D439" s="101"/>
      <c r="E439" s="145"/>
      <c r="F439" s="101"/>
      <c r="G439" s="146"/>
      <c r="H439" s="147"/>
      <c r="I439" s="172"/>
    </row>
    <row r="440" spans="1:9" ht="20.100000000000001" customHeight="1" x14ac:dyDescent="0.2">
      <c r="A440" s="143"/>
      <c r="B440" s="144"/>
      <c r="C440" s="101"/>
      <c r="D440" s="101"/>
      <c r="E440" s="145"/>
      <c r="F440" s="101"/>
      <c r="G440" s="146"/>
      <c r="H440" s="147"/>
      <c r="I440" s="172"/>
    </row>
    <row r="441" spans="1:9" ht="20.100000000000001" customHeight="1" x14ac:dyDescent="0.2">
      <c r="A441" s="143"/>
      <c r="B441" s="144"/>
      <c r="C441" s="101"/>
      <c r="D441" s="101"/>
      <c r="E441" s="145"/>
      <c r="F441" s="101"/>
      <c r="G441" s="146"/>
      <c r="H441" s="147"/>
      <c r="I441" s="172"/>
    </row>
    <row r="442" spans="1:9" ht="20.100000000000001" customHeight="1" x14ac:dyDescent="0.2">
      <c r="A442" s="143"/>
      <c r="B442" s="144"/>
      <c r="C442" s="101"/>
      <c r="D442" s="101"/>
      <c r="E442" s="145"/>
      <c r="F442" s="101"/>
      <c r="G442" s="146"/>
      <c r="H442" s="147"/>
      <c r="I442" s="172"/>
    </row>
    <row r="443" spans="1:9" ht="20.100000000000001" customHeight="1" x14ac:dyDescent="0.2">
      <c r="A443" s="143"/>
      <c r="B443" s="144"/>
      <c r="C443" s="101"/>
      <c r="D443" s="101"/>
      <c r="E443" s="145"/>
      <c r="F443" s="101"/>
      <c r="G443" s="146"/>
      <c r="H443" s="147"/>
      <c r="I443" s="172"/>
    </row>
    <row r="444" spans="1:9" ht="20.100000000000001" customHeight="1" x14ac:dyDescent="0.2">
      <c r="A444" s="143"/>
      <c r="B444" s="144"/>
      <c r="C444" s="101"/>
      <c r="D444" s="101"/>
      <c r="E444" s="145"/>
      <c r="F444" s="101"/>
      <c r="G444" s="146"/>
      <c r="H444" s="147"/>
      <c r="I444" s="172"/>
    </row>
    <row r="445" spans="1:9" ht="20.100000000000001" customHeight="1" x14ac:dyDescent="0.2">
      <c r="A445" s="143"/>
      <c r="B445" s="144"/>
      <c r="C445" s="101"/>
      <c r="D445" s="101"/>
      <c r="E445" s="145"/>
      <c r="F445" s="101"/>
      <c r="G445" s="146"/>
      <c r="H445" s="147"/>
      <c r="I445" s="172"/>
    </row>
    <row r="446" spans="1:9" ht="20.100000000000001" customHeight="1" x14ac:dyDescent="0.2">
      <c r="A446" s="143"/>
      <c r="B446" s="144"/>
      <c r="C446" s="101"/>
      <c r="D446" s="101"/>
      <c r="E446" s="145"/>
      <c r="F446" s="101"/>
      <c r="G446" s="146"/>
      <c r="H446" s="147"/>
      <c r="I446" s="172"/>
    </row>
    <row r="447" spans="1:9" ht="20.100000000000001" customHeight="1" x14ac:dyDescent="0.2">
      <c r="A447" s="143"/>
      <c r="B447" s="144"/>
      <c r="C447" s="101"/>
      <c r="D447" s="101"/>
      <c r="E447" s="145"/>
      <c r="F447" s="101"/>
      <c r="G447" s="146"/>
      <c r="H447" s="147"/>
      <c r="I447" s="172"/>
    </row>
    <row r="448" spans="1:9" ht="20.100000000000001" customHeight="1" x14ac:dyDescent="0.2">
      <c r="A448" s="143"/>
      <c r="B448" s="144"/>
      <c r="C448" s="101"/>
      <c r="D448" s="101"/>
      <c r="E448" s="145"/>
      <c r="F448" s="101"/>
      <c r="G448" s="146"/>
      <c r="H448" s="147"/>
      <c r="I448" s="172"/>
    </row>
    <row r="449" spans="1:9" ht="20.100000000000001" customHeight="1" x14ac:dyDescent="0.2">
      <c r="A449" s="143"/>
      <c r="B449" s="144"/>
      <c r="C449" s="101"/>
      <c r="D449" s="101"/>
      <c r="E449" s="145"/>
      <c r="F449" s="101"/>
      <c r="G449" s="146"/>
      <c r="H449" s="147"/>
      <c r="I449" s="172"/>
    </row>
    <row r="450" spans="1:9" ht="20.100000000000001" customHeight="1" x14ac:dyDescent="0.2">
      <c r="A450" s="143"/>
      <c r="B450" s="144"/>
      <c r="C450" s="101"/>
      <c r="D450" s="101"/>
      <c r="E450" s="145"/>
      <c r="F450" s="101"/>
      <c r="G450" s="146"/>
      <c r="H450" s="147"/>
      <c r="I450" s="172"/>
    </row>
    <row r="451" spans="1:9" ht="20.100000000000001" customHeight="1" x14ac:dyDescent="0.2">
      <c r="A451" s="143"/>
      <c r="B451" s="144"/>
      <c r="C451" s="101"/>
      <c r="D451" s="101"/>
      <c r="E451" s="145"/>
      <c r="F451" s="101"/>
      <c r="G451" s="146"/>
      <c r="H451" s="147"/>
      <c r="I451" s="172"/>
    </row>
    <row r="452" spans="1:9" ht="20.100000000000001" customHeight="1" x14ac:dyDescent="0.2">
      <c r="A452" s="143"/>
      <c r="B452" s="144"/>
      <c r="C452" s="101"/>
      <c r="D452" s="101"/>
      <c r="E452" s="145"/>
      <c r="F452" s="101"/>
      <c r="G452" s="146"/>
      <c r="H452" s="147"/>
      <c r="I452" s="172"/>
    </row>
    <row r="453" spans="1:9" ht="20.100000000000001" customHeight="1" x14ac:dyDescent="0.2">
      <c r="A453" s="143"/>
      <c r="B453" s="144"/>
      <c r="C453" s="101"/>
      <c r="D453" s="101"/>
      <c r="E453" s="145"/>
      <c r="F453" s="101"/>
      <c r="G453" s="146"/>
      <c r="H453" s="147"/>
      <c r="I453" s="172"/>
    </row>
    <row r="454" spans="1:9" ht="20.100000000000001" customHeight="1" x14ac:dyDescent="0.2">
      <c r="A454" s="143"/>
      <c r="B454" s="144"/>
      <c r="C454" s="101"/>
      <c r="D454" s="101"/>
      <c r="E454" s="145"/>
      <c r="F454" s="101"/>
      <c r="G454" s="146"/>
      <c r="H454" s="147"/>
      <c r="I454" s="172"/>
    </row>
    <row r="455" spans="1:9" ht="20.100000000000001" customHeight="1" x14ac:dyDescent="0.2">
      <c r="A455" s="143"/>
      <c r="B455" s="144"/>
      <c r="C455" s="101"/>
      <c r="D455" s="101"/>
      <c r="E455" s="145"/>
      <c r="F455" s="101"/>
      <c r="G455" s="146"/>
      <c r="H455" s="147"/>
      <c r="I455" s="172"/>
    </row>
    <row r="456" spans="1:9" ht="20.100000000000001" customHeight="1" x14ac:dyDescent="0.2">
      <c r="A456" s="143"/>
      <c r="B456" s="144"/>
      <c r="C456" s="101"/>
      <c r="D456" s="101"/>
      <c r="E456" s="145"/>
      <c r="F456" s="101"/>
      <c r="G456" s="146"/>
      <c r="H456" s="147"/>
      <c r="I456" s="172"/>
    </row>
    <row r="457" spans="1:9" ht="20.100000000000001" customHeight="1" x14ac:dyDescent="0.2">
      <c r="A457" s="143"/>
      <c r="B457" s="144"/>
      <c r="C457" s="101"/>
      <c r="D457" s="101"/>
      <c r="E457" s="145"/>
      <c r="F457" s="101"/>
      <c r="G457" s="146"/>
      <c r="H457" s="147"/>
      <c r="I457" s="172"/>
    </row>
    <row r="458" spans="1:9" ht="20.100000000000001" customHeight="1" x14ac:dyDescent="0.2">
      <c r="A458" s="143"/>
      <c r="B458" s="144"/>
      <c r="C458" s="101"/>
      <c r="D458" s="101"/>
      <c r="E458" s="145"/>
      <c r="F458" s="101"/>
      <c r="G458" s="146"/>
      <c r="H458" s="147"/>
      <c r="I458" s="172"/>
    </row>
    <row r="459" spans="1:9" ht="20.100000000000001" customHeight="1" x14ac:dyDescent="0.2">
      <c r="A459" s="143"/>
      <c r="B459" s="144"/>
      <c r="C459" s="101"/>
      <c r="D459" s="101"/>
      <c r="E459" s="145"/>
      <c r="F459" s="101"/>
      <c r="G459" s="146"/>
      <c r="H459" s="147"/>
      <c r="I459" s="172"/>
    </row>
    <row r="460" spans="1:9" ht="20.100000000000001" customHeight="1" x14ac:dyDescent="0.2">
      <c r="A460" s="143"/>
      <c r="B460" s="144"/>
      <c r="C460" s="101"/>
      <c r="D460" s="101"/>
      <c r="E460" s="145"/>
      <c r="F460" s="101"/>
      <c r="G460" s="146"/>
      <c r="H460" s="147"/>
      <c r="I460" s="172"/>
    </row>
    <row r="461" spans="1:9" ht="20.100000000000001" customHeight="1" x14ac:dyDescent="0.2">
      <c r="A461" s="143"/>
      <c r="B461" s="144"/>
      <c r="C461" s="101"/>
      <c r="D461" s="101"/>
      <c r="E461" s="145"/>
      <c r="F461" s="101"/>
      <c r="G461" s="146"/>
      <c r="H461" s="147"/>
      <c r="I461" s="172"/>
    </row>
    <row r="462" spans="1:9" ht="20.100000000000001" customHeight="1" x14ac:dyDescent="0.2">
      <c r="A462" s="143"/>
      <c r="B462" s="144"/>
      <c r="C462" s="101"/>
      <c r="D462" s="101"/>
      <c r="E462" s="145"/>
      <c r="F462" s="101"/>
      <c r="G462" s="146"/>
      <c r="H462" s="147"/>
      <c r="I462" s="172"/>
    </row>
    <row r="463" spans="1:9" ht="20.100000000000001" customHeight="1" x14ac:dyDescent="0.2">
      <c r="A463" s="143"/>
      <c r="B463" s="144"/>
      <c r="C463" s="101"/>
      <c r="D463" s="101"/>
      <c r="E463" s="145"/>
      <c r="F463" s="101"/>
      <c r="G463" s="146"/>
      <c r="H463" s="147"/>
      <c r="I463" s="172"/>
    </row>
    <row r="464" spans="1:9" ht="20.100000000000001" customHeight="1" x14ac:dyDescent="0.2">
      <c r="A464" s="143"/>
      <c r="B464" s="144"/>
      <c r="C464" s="101"/>
      <c r="D464" s="101"/>
      <c r="E464" s="145"/>
      <c r="F464" s="101"/>
      <c r="G464" s="146"/>
      <c r="H464" s="147"/>
      <c r="I464" s="172"/>
    </row>
    <row r="465" spans="1:9" ht="20.100000000000001" customHeight="1" x14ac:dyDescent="0.2">
      <c r="A465" s="143"/>
      <c r="B465" s="144"/>
      <c r="C465" s="101"/>
      <c r="D465" s="101"/>
      <c r="E465" s="145"/>
      <c r="F465" s="101"/>
      <c r="G465" s="146"/>
      <c r="H465" s="147"/>
      <c r="I465" s="172"/>
    </row>
    <row r="466" spans="1:9" ht="20.100000000000001" customHeight="1" x14ac:dyDescent="0.2">
      <c r="A466" s="143"/>
      <c r="B466" s="144"/>
      <c r="C466" s="101"/>
      <c r="D466" s="101"/>
      <c r="E466" s="145"/>
      <c r="F466" s="101"/>
      <c r="G466" s="146"/>
      <c r="H466" s="147"/>
      <c r="I466" s="172"/>
    </row>
    <row r="467" spans="1:9" ht="20.100000000000001" customHeight="1" x14ac:dyDescent="0.2">
      <c r="A467" s="143"/>
      <c r="B467" s="144"/>
      <c r="C467" s="101"/>
      <c r="D467" s="101"/>
      <c r="E467" s="145"/>
      <c r="F467" s="101"/>
      <c r="G467" s="146"/>
      <c r="H467" s="147"/>
      <c r="I467" s="172"/>
    </row>
    <row r="468" spans="1:9" ht="20.100000000000001" customHeight="1" x14ac:dyDescent="0.2">
      <c r="A468" s="143"/>
      <c r="B468" s="144"/>
      <c r="C468" s="101"/>
      <c r="D468" s="101"/>
      <c r="E468" s="145"/>
      <c r="F468" s="101"/>
      <c r="G468" s="146"/>
      <c r="H468" s="147"/>
      <c r="I468" s="172"/>
    </row>
    <row r="469" spans="1:9" ht="20.100000000000001" customHeight="1" x14ac:dyDescent="0.2">
      <c r="A469" s="143"/>
      <c r="B469" s="144"/>
      <c r="C469" s="101"/>
      <c r="D469" s="101"/>
      <c r="E469" s="145"/>
      <c r="F469" s="101"/>
      <c r="G469" s="146"/>
      <c r="H469" s="147"/>
      <c r="I469" s="172"/>
    </row>
    <row r="470" spans="1:9" ht="20.100000000000001" customHeight="1" x14ac:dyDescent="0.2">
      <c r="A470" s="143"/>
      <c r="B470" s="144"/>
      <c r="C470" s="101"/>
      <c r="D470" s="101"/>
      <c r="E470" s="145"/>
      <c r="F470" s="101"/>
      <c r="G470" s="146"/>
      <c r="H470" s="147"/>
      <c r="I470" s="172"/>
    </row>
    <row r="471" spans="1:9" ht="20.100000000000001" customHeight="1" x14ac:dyDescent="0.2">
      <c r="A471" s="143"/>
      <c r="B471" s="144"/>
      <c r="C471" s="101"/>
      <c r="D471" s="101"/>
      <c r="E471" s="145"/>
      <c r="F471" s="101"/>
      <c r="G471" s="146"/>
      <c r="H471" s="147"/>
      <c r="I471" s="172"/>
    </row>
    <row r="472" spans="1:9" ht="20.100000000000001" customHeight="1" x14ac:dyDescent="0.2">
      <c r="A472" s="143"/>
      <c r="B472" s="144"/>
      <c r="C472" s="101"/>
      <c r="D472" s="101"/>
      <c r="E472" s="145"/>
      <c r="F472" s="101"/>
      <c r="G472" s="146"/>
      <c r="H472" s="147"/>
      <c r="I472" s="172"/>
    </row>
    <row r="473" spans="1:9" ht="20.100000000000001" customHeight="1" x14ac:dyDescent="0.2">
      <c r="A473" s="143"/>
      <c r="B473" s="144"/>
      <c r="C473" s="101"/>
      <c r="D473" s="101"/>
      <c r="E473" s="145"/>
      <c r="F473" s="101"/>
      <c r="G473" s="146"/>
      <c r="H473" s="147"/>
      <c r="I473" s="172"/>
    </row>
    <row r="474" spans="1:9" ht="20.100000000000001" customHeight="1" x14ac:dyDescent="0.2">
      <c r="A474" s="143"/>
      <c r="B474" s="144"/>
      <c r="C474" s="101"/>
      <c r="D474" s="101"/>
      <c r="E474" s="145"/>
      <c r="F474" s="101"/>
      <c r="G474" s="146"/>
      <c r="H474" s="147"/>
      <c r="I474" s="172"/>
    </row>
    <row r="475" spans="1:9" ht="20.100000000000001" customHeight="1" x14ac:dyDescent="0.2">
      <c r="A475" s="143"/>
      <c r="B475" s="144"/>
      <c r="C475" s="101"/>
      <c r="D475" s="101"/>
      <c r="E475" s="145"/>
      <c r="F475" s="101"/>
      <c r="G475" s="146"/>
      <c r="H475" s="147"/>
      <c r="I475" s="172"/>
    </row>
    <row r="476" spans="1:9" ht="20.100000000000001" customHeight="1" x14ac:dyDescent="0.2">
      <c r="A476" s="143"/>
      <c r="B476" s="144"/>
      <c r="C476" s="101"/>
      <c r="D476" s="101"/>
      <c r="E476" s="145"/>
      <c r="F476" s="101"/>
      <c r="G476" s="146"/>
      <c r="H476" s="147"/>
      <c r="I476" s="172"/>
    </row>
    <row r="477" spans="1:9" ht="20.100000000000001" customHeight="1" x14ac:dyDescent="0.2">
      <c r="A477" s="143"/>
      <c r="B477" s="144"/>
      <c r="C477" s="101"/>
      <c r="D477" s="101"/>
      <c r="E477" s="145"/>
      <c r="F477" s="101"/>
      <c r="G477" s="146"/>
      <c r="H477" s="147"/>
      <c r="I477" s="172"/>
    </row>
    <row r="478" spans="1:9" ht="20.100000000000001" customHeight="1" x14ac:dyDescent="0.2">
      <c r="A478" s="143"/>
      <c r="B478" s="144"/>
      <c r="C478" s="101"/>
      <c r="D478" s="101"/>
      <c r="E478" s="145"/>
      <c r="F478" s="101"/>
      <c r="G478" s="146"/>
      <c r="H478" s="147"/>
      <c r="I478" s="172"/>
    </row>
    <row r="479" spans="1:9" ht="20.100000000000001" customHeight="1" x14ac:dyDescent="0.2">
      <c r="A479" s="143"/>
      <c r="B479" s="144"/>
      <c r="C479" s="101"/>
      <c r="D479" s="101"/>
      <c r="E479" s="145"/>
      <c r="F479" s="101"/>
      <c r="G479" s="146"/>
      <c r="H479" s="147"/>
      <c r="I479" s="172"/>
    </row>
    <row r="480" spans="1:9" ht="20.100000000000001" customHeight="1" x14ac:dyDescent="0.2">
      <c r="A480" s="143"/>
      <c r="B480" s="144"/>
      <c r="C480" s="101"/>
      <c r="D480" s="101"/>
      <c r="E480" s="145"/>
      <c r="F480" s="101"/>
      <c r="G480" s="146"/>
      <c r="H480" s="147"/>
      <c r="I480" s="172"/>
    </row>
    <row r="481" spans="1:9" ht="20.100000000000001" customHeight="1" x14ac:dyDescent="0.2">
      <c r="A481" s="143"/>
      <c r="B481" s="144"/>
      <c r="C481" s="101"/>
      <c r="D481" s="101"/>
      <c r="E481" s="145"/>
      <c r="F481" s="101"/>
      <c r="G481" s="146"/>
      <c r="H481" s="147"/>
      <c r="I481" s="172"/>
    </row>
    <row r="482" spans="1:9" ht="20.100000000000001" customHeight="1" x14ac:dyDescent="0.2">
      <c r="A482" s="143"/>
      <c r="B482" s="144"/>
      <c r="C482" s="101"/>
      <c r="D482" s="101"/>
      <c r="E482" s="145"/>
      <c r="F482" s="101"/>
      <c r="G482" s="146"/>
      <c r="H482" s="147"/>
      <c r="I482" s="172"/>
    </row>
    <row r="483" spans="1:9" ht="20.100000000000001" customHeight="1" x14ac:dyDescent="0.2">
      <c r="A483" s="143"/>
      <c r="B483" s="144"/>
      <c r="C483" s="101"/>
      <c r="D483" s="101"/>
      <c r="E483" s="145"/>
      <c r="F483" s="101"/>
      <c r="G483" s="146"/>
      <c r="H483" s="147"/>
      <c r="I483" s="172"/>
    </row>
    <row r="484" spans="1:9" ht="20.100000000000001" customHeight="1" x14ac:dyDescent="0.2">
      <c r="A484" s="143"/>
      <c r="B484" s="144"/>
      <c r="C484" s="101"/>
      <c r="D484" s="101"/>
      <c r="E484" s="145"/>
      <c r="F484" s="101"/>
      <c r="G484" s="146"/>
      <c r="H484" s="147"/>
      <c r="I484" s="172"/>
    </row>
    <row r="485" spans="1:9" ht="20.100000000000001" customHeight="1" x14ac:dyDescent="0.2">
      <c r="A485" s="143"/>
      <c r="B485" s="144"/>
      <c r="C485" s="101"/>
      <c r="D485" s="101"/>
      <c r="E485" s="145"/>
      <c r="F485" s="101"/>
      <c r="G485" s="146"/>
      <c r="H485" s="147"/>
      <c r="I485" s="172"/>
    </row>
    <row r="486" spans="1:9" ht="20.100000000000001" customHeight="1" x14ac:dyDescent="0.2">
      <c r="A486" s="143"/>
      <c r="B486" s="144"/>
      <c r="C486" s="101"/>
      <c r="D486" s="101"/>
      <c r="E486" s="145"/>
      <c r="F486" s="101"/>
      <c r="G486" s="146"/>
      <c r="H486" s="147"/>
      <c r="I486" s="172"/>
    </row>
    <row r="487" spans="1:9" ht="20.100000000000001" customHeight="1" x14ac:dyDescent="0.2">
      <c r="A487" s="143"/>
      <c r="B487" s="144"/>
      <c r="C487" s="101"/>
      <c r="D487" s="101"/>
      <c r="E487" s="145"/>
      <c r="F487" s="101"/>
      <c r="G487" s="146"/>
      <c r="H487" s="147"/>
      <c r="I487" s="172"/>
    </row>
    <row r="488" spans="1:9" ht="20.100000000000001" customHeight="1" x14ac:dyDescent="0.2">
      <c r="A488" s="143"/>
      <c r="B488" s="144"/>
      <c r="C488" s="101"/>
      <c r="D488" s="101"/>
      <c r="E488" s="145"/>
      <c r="F488" s="101"/>
      <c r="G488" s="146"/>
      <c r="H488" s="147"/>
      <c r="I488" s="172"/>
    </row>
    <row r="489" spans="1:9" ht="20.100000000000001" customHeight="1" x14ac:dyDescent="0.2">
      <c r="A489" s="143"/>
      <c r="B489" s="144"/>
      <c r="C489" s="101"/>
      <c r="D489" s="101"/>
      <c r="E489" s="145"/>
      <c r="F489" s="101"/>
      <c r="G489" s="146"/>
      <c r="H489" s="147"/>
      <c r="I489" s="172"/>
    </row>
    <row r="490" spans="1:9" ht="20.100000000000001" customHeight="1" x14ac:dyDescent="0.2">
      <c r="A490" s="143"/>
      <c r="B490" s="144"/>
      <c r="C490" s="101"/>
      <c r="D490" s="101"/>
      <c r="E490" s="145"/>
      <c r="F490" s="101"/>
      <c r="G490" s="146"/>
      <c r="H490" s="147"/>
      <c r="I490" s="172"/>
    </row>
    <row r="491" spans="1:9" ht="20.100000000000001" customHeight="1" x14ac:dyDescent="0.2">
      <c r="A491" s="143"/>
      <c r="B491" s="144"/>
      <c r="C491" s="101"/>
      <c r="D491" s="101"/>
      <c r="E491" s="145"/>
      <c r="F491" s="101"/>
      <c r="G491" s="146"/>
      <c r="H491" s="147"/>
      <c r="I491" s="172"/>
    </row>
    <row r="492" spans="1:9" ht="20.100000000000001" customHeight="1" x14ac:dyDescent="0.2">
      <c r="A492" s="143"/>
      <c r="B492" s="144"/>
      <c r="C492" s="101"/>
      <c r="D492" s="101"/>
      <c r="E492" s="145"/>
      <c r="F492" s="101"/>
      <c r="G492" s="146"/>
      <c r="H492" s="147"/>
      <c r="I492" s="172"/>
    </row>
    <row r="493" spans="1:9" ht="20.100000000000001" customHeight="1" x14ac:dyDescent="0.2">
      <c r="A493" s="143"/>
      <c r="B493" s="144"/>
      <c r="C493" s="101"/>
      <c r="D493" s="101"/>
      <c r="E493" s="145"/>
      <c r="F493" s="101"/>
      <c r="G493" s="146"/>
      <c r="H493" s="147"/>
      <c r="I493" s="172"/>
    </row>
    <row r="494" spans="1:9" ht="20.100000000000001" customHeight="1" x14ac:dyDescent="0.2">
      <c r="A494" s="143"/>
      <c r="B494" s="144"/>
      <c r="C494" s="101"/>
      <c r="D494" s="101"/>
      <c r="E494" s="145"/>
      <c r="F494" s="101"/>
      <c r="G494" s="146"/>
      <c r="H494" s="147"/>
      <c r="I494" s="172"/>
    </row>
    <row r="495" spans="1:9" ht="20.100000000000001" customHeight="1" x14ac:dyDescent="0.2">
      <c r="A495" s="143"/>
      <c r="B495" s="144"/>
      <c r="C495" s="101"/>
      <c r="D495" s="101"/>
      <c r="E495" s="145"/>
      <c r="F495" s="101"/>
      <c r="G495" s="146"/>
      <c r="H495" s="147"/>
      <c r="I495" s="172"/>
    </row>
    <row r="496" spans="1:9" ht="20.100000000000001" customHeight="1" x14ac:dyDescent="0.2">
      <c r="A496" s="143"/>
      <c r="B496" s="144"/>
      <c r="C496" s="101"/>
      <c r="D496" s="101"/>
      <c r="E496" s="145"/>
      <c r="F496" s="101"/>
      <c r="G496" s="146"/>
      <c r="H496" s="147"/>
      <c r="I496" s="172"/>
    </row>
    <row r="497" spans="1:9" ht="20.100000000000001" customHeight="1" x14ac:dyDescent="0.2">
      <c r="A497" s="143"/>
      <c r="B497" s="144"/>
      <c r="C497" s="101"/>
      <c r="D497" s="101"/>
      <c r="E497" s="145"/>
      <c r="F497" s="101"/>
      <c r="G497" s="146"/>
      <c r="H497" s="147"/>
      <c r="I497" s="172"/>
    </row>
    <row r="498" spans="1:9" ht="20.100000000000001" customHeight="1" x14ac:dyDescent="0.2">
      <c r="A498" s="143"/>
      <c r="B498" s="144"/>
      <c r="C498" s="101"/>
      <c r="D498" s="101"/>
      <c r="E498" s="145"/>
      <c r="F498" s="101"/>
      <c r="G498" s="146"/>
      <c r="H498" s="147"/>
      <c r="I498" s="172"/>
    </row>
    <row r="499" spans="1:9" ht="20.100000000000001" customHeight="1" x14ac:dyDescent="0.2">
      <c r="A499" s="143"/>
      <c r="B499" s="144"/>
      <c r="C499" s="101"/>
      <c r="D499" s="101"/>
      <c r="E499" s="145"/>
      <c r="F499" s="101"/>
      <c r="G499" s="146"/>
      <c r="H499" s="147"/>
      <c r="I499" s="172"/>
    </row>
    <row r="500" spans="1:9" ht="20.100000000000001" customHeight="1" x14ac:dyDescent="0.2">
      <c r="A500" s="143"/>
      <c r="B500" s="144"/>
      <c r="C500" s="101"/>
      <c r="D500" s="101"/>
      <c r="E500" s="145"/>
      <c r="F500" s="101"/>
      <c r="G500" s="146"/>
      <c r="H500" s="147"/>
      <c r="I500" s="172"/>
    </row>
    <row r="501" spans="1:9" ht="20.100000000000001" customHeight="1" x14ac:dyDescent="0.2">
      <c r="A501" s="143"/>
      <c r="B501" s="144"/>
      <c r="C501" s="101"/>
      <c r="D501" s="101"/>
      <c r="E501" s="145"/>
      <c r="F501" s="101"/>
      <c r="G501" s="146"/>
      <c r="H501" s="147"/>
      <c r="I501" s="172"/>
    </row>
    <row r="502" spans="1:9" ht="20.100000000000001" customHeight="1" x14ac:dyDescent="0.2">
      <c r="A502" s="143"/>
      <c r="B502" s="144"/>
      <c r="C502" s="101"/>
      <c r="D502" s="101"/>
      <c r="E502" s="145"/>
      <c r="F502" s="101"/>
      <c r="G502" s="146"/>
      <c r="H502" s="147"/>
      <c r="I502" s="172"/>
    </row>
    <row r="503" spans="1:9" ht="20.100000000000001" customHeight="1" x14ac:dyDescent="0.2">
      <c r="A503" s="143"/>
      <c r="B503" s="144"/>
      <c r="C503" s="101"/>
      <c r="D503" s="101"/>
      <c r="E503" s="145"/>
      <c r="F503" s="101"/>
      <c r="G503" s="146"/>
      <c r="H503" s="147"/>
      <c r="I503" s="172"/>
    </row>
    <row r="504" spans="1:9" ht="20.100000000000001" customHeight="1" x14ac:dyDescent="0.2">
      <c r="A504" s="143"/>
      <c r="B504" s="144"/>
      <c r="C504" s="101"/>
      <c r="D504" s="101"/>
      <c r="E504" s="145"/>
      <c r="F504" s="101"/>
      <c r="G504" s="146"/>
      <c r="H504" s="147"/>
      <c r="I504" s="172"/>
    </row>
    <row r="505" spans="1:9" ht="20.100000000000001" customHeight="1" x14ac:dyDescent="0.2">
      <c r="A505" s="143"/>
      <c r="B505" s="144"/>
      <c r="C505" s="101"/>
      <c r="D505" s="101"/>
      <c r="E505" s="145"/>
      <c r="F505" s="101"/>
      <c r="G505" s="146"/>
      <c r="H505" s="147"/>
      <c r="I505" s="172"/>
    </row>
    <row r="506" spans="1:9" ht="20.100000000000001" customHeight="1" x14ac:dyDescent="0.2">
      <c r="A506" s="143"/>
      <c r="B506" s="144"/>
      <c r="C506" s="101"/>
      <c r="D506" s="101"/>
      <c r="E506" s="145"/>
      <c r="F506" s="101"/>
      <c r="G506" s="146"/>
      <c r="H506" s="147"/>
      <c r="I506" s="172"/>
    </row>
    <row r="507" spans="1:9" ht="20.100000000000001" customHeight="1" x14ac:dyDescent="0.2">
      <c r="A507" s="143"/>
      <c r="B507" s="144"/>
      <c r="C507" s="101"/>
      <c r="D507" s="101"/>
      <c r="E507" s="145"/>
      <c r="F507" s="101"/>
      <c r="G507" s="146"/>
      <c r="H507" s="147"/>
      <c r="I507" s="172"/>
    </row>
    <row r="508" spans="1:9" ht="20.100000000000001" customHeight="1" x14ac:dyDescent="0.2">
      <c r="A508" s="143"/>
      <c r="B508" s="144"/>
      <c r="C508" s="101"/>
      <c r="D508" s="101"/>
      <c r="E508" s="145"/>
      <c r="F508" s="101"/>
      <c r="G508" s="146"/>
      <c r="H508" s="147"/>
      <c r="I508" s="172"/>
    </row>
    <row r="509" spans="1:9" ht="20.100000000000001" customHeight="1" x14ac:dyDescent="0.2">
      <c r="A509" s="143"/>
      <c r="B509" s="144"/>
      <c r="C509" s="101"/>
      <c r="D509" s="101"/>
      <c r="E509" s="145"/>
      <c r="F509" s="101"/>
      <c r="G509" s="146"/>
      <c r="H509" s="147"/>
      <c r="I509" s="172"/>
    </row>
    <row r="510" spans="1:9" ht="20.100000000000001" customHeight="1" x14ac:dyDescent="0.2">
      <c r="A510" s="143"/>
      <c r="B510" s="144"/>
      <c r="C510" s="101"/>
      <c r="D510" s="101"/>
      <c r="E510" s="145"/>
      <c r="F510" s="101"/>
      <c r="G510" s="146"/>
      <c r="H510" s="147"/>
      <c r="I510" s="172"/>
    </row>
    <row r="511" spans="1:9" ht="20.100000000000001" customHeight="1" x14ac:dyDescent="0.2">
      <c r="A511" s="143"/>
      <c r="B511" s="144"/>
      <c r="C511" s="101"/>
      <c r="D511" s="101"/>
      <c r="E511" s="145"/>
      <c r="F511" s="101"/>
      <c r="G511" s="146"/>
      <c r="H511" s="147"/>
      <c r="I511" s="172"/>
    </row>
    <row r="512" spans="1:9" ht="20.100000000000001" customHeight="1" x14ac:dyDescent="0.2">
      <c r="A512" s="143"/>
      <c r="B512" s="144"/>
      <c r="C512" s="101"/>
      <c r="D512" s="101"/>
      <c r="E512" s="145"/>
      <c r="F512" s="101"/>
      <c r="G512" s="146"/>
      <c r="H512" s="147"/>
      <c r="I512" s="172"/>
    </row>
    <row r="513" spans="1:9" ht="20.100000000000001" customHeight="1" x14ac:dyDescent="0.2">
      <c r="A513" s="143"/>
      <c r="B513" s="144"/>
      <c r="C513" s="101"/>
      <c r="D513" s="101"/>
      <c r="E513" s="145"/>
      <c r="F513" s="101"/>
      <c r="G513" s="146"/>
      <c r="H513" s="147"/>
      <c r="I513" s="172"/>
    </row>
    <row r="514" spans="1:9" ht="20.100000000000001" customHeight="1" x14ac:dyDescent="0.2">
      <c r="A514" s="143"/>
      <c r="B514" s="144"/>
      <c r="C514" s="101"/>
      <c r="D514" s="101"/>
      <c r="E514" s="145"/>
      <c r="F514" s="101"/>
      <c r="G514" s="146"/>
      <c r="H514" s="147"/>
      <c r="I514" s="172"/>
    </row>
    <row r="515" spans="1:9" ht="20.100000000000001" customHeight="1" x14ac:dyDescent="0.2">
      <c r="A515" s="143"/>
      <c r="B515" s="144"/>
      <c r="C515" s="101"/>
      <c r="D515" s="101"/>
      <c r="E515" s="145"/>
      <c r="F515" s="101"/>
      <c r="G515" s="146"/>
      <c r="H515" s="147"/>
      <c r="I515" s="172"/>
    </row>
    <row r="516" spans="1:9" ht="20.100000000000001" customHeight="1" x14ac:dyDescent="0.2">
      <c r="A516" s="143"/>
      <c r="B516" s="144"/>
      <c r="C516" s="101"/>
      <c r="D516" s="101"/>
      <c r="E516" s="145"/>
      <c r="F516" s="101"/>
      <c r="G516" s="146"/>
      <c r="H516" s="147"/>
      <c r="I516" s="172"/>
    </row>
    <row r="517" spans="1:9" ht="20.100000000000001" customHeight="1" x14ac:dyDescent="0.2">
      <c r="A517" s="143"/>
      <c r="B517" s="144"/>
      <c r="C517" s="101"/>
      <c r="D517" s="101"/>
      <c r="E517" s="145"/>
      <c r="F517" s="101"/>
      <c r="G517" s="146"/>
      <c r="H517" s="147"/>
      <c r="I517" s="172"/>
    </row>
    <row r="518" spans="1:9" ht="20.100000000000001" customHeight="1" x14ac:dyDescent="0.2">
      <c r="A518" s="143"/>
      <c r="B518" s="144"/>
      <c r="C518" s="101"/>
      <c r="D518" s="101"/>
      <c r="E518" s="145"/>
      <c r="F518" s="101"/>
      <c r="G518" s="146"/>
      <c r="H518" s="147"/>
      <c r="I518" s="172"/>
    </row>
    <row r="519" spans="1:9" ht="20.100000000000001" customHeight="1" x14ac:dyDescent="0.2">
      <c r="A519" s="143"/>
      <c r="B519" s="144"/>
      <c r="C519" s="101"/>
      <c r="D519" s="101"/>
      <c r="E519" s="145"/>
      <c r="F519" s="101"/>
      <c r="G519" s="146"/>
      <c r="H519" s="147"/>
      <c r="I519" s="172"/>
    </row>
    <row r="520" spans="1:9" ht="20.100000000000001" customHeight="1" x14ac:dyDescent="0.2">
      <c r="A520" s="143"/>
      <c r="B520" s="144"/>
      <c r="C520" s="101"/>
      <c r="D520" s="101"/>
      <c r="E520" s="145"/>
      <c r="F520" s="101"/>
      <c r="G520" s="146"/>
      <c r="H520" s="147"/>
      <c r="I520" s="172"/>
    </row>
    <row r="521" spans="1:9" ht="20.100000000000001" customHeight="1" x14ac:dyDescent="0.2">
      <c r="A521" s="143"/>
      <c r="B521" s="144"/>
      <c r="C521" s="101"/>
      <c r="D521" s="101"/>
      <c r="E521" s="145"/>
      <c r="F521" s="101"/>
      <c r="G521" s="146"/>
      <c r="H521" s="147"/>
      <c r="I521" s="172"/>
    </row>
    <row r="522" spans="1:9" ht="20.100000000000001" customHeight="1" x14ac:dyDescent="0.2">
      <c r="A522" s="143"/>
      <c r="B522" s="144"/>
      <c r="C522" s="101"/>
      <c r="D522" s="101"/>
      <c r="E522" s="145"/>
      <c r="F522" s="101"/>
      <c r="G522" s="146"/>
      <c r="H522" s="147"/>
      <c r="I522" s="172"/>
    </row>
    <row r="523" spans="1:9" ht="20.100000000000001" customHeight="1" x14ac:dyDescent="0.2">
      <c r="A523" s="143"/>
      <c r="B523" s="144"/>
      <c r="C523" s="101"/>
      <c r="D523" s="101"/>
      <c r="E523" s="145"/>
      <c r="F523" s="101"/>
      <c r="G523" s="146"/>
      <c r="H523" s="147"/>
      <c r="I523" s="172"/>
    </row>
    <row r="524" spans="1:9" ht="20.100000000000001" customHeight="1" x14ac:dyDescent="0.2">
      <c r="A524" s="143"/>
      <c r="B524" s="144"/>
      <c r="C524" s="101"/>
      <c r="D524" s="101"/>
      <c r="E524" s="145"/>
      <c r="F524" s="101"/>
      <c r="G524" s="146"/>
      <c r="H524" s="147"/>
      <c r="I524" s="172"/>
    </row>
    <row r="525" spans="1:9" ht="20.100000000000001" customHeight="1" x14ac:dyDescent="0.2">
      <c r="A525" s="143"/>
      <c r="B525" s="144"/>
      <c r="C525" s="101"/>
      <c r="D525" s="101"/>
      <c r="E525" s="145"/>
      <c r="F525" s="101"/>
      <c r="G525" s="146"/>
      <c r="H525" s="147"/>
      <c r="I525" s="172"/>
    </row>
    <row r="526" spans="1:9" ht="20.100000000000001" customHeight="1" x14ac:dyDescent="0.2">
      <c r="A526" s="143"/>
      <c r="B526" s="144"/>
      <c r="C526" s="101"/>
      <c r="D526" s="101"/>
      <c r="E526" s="145"/>
      <c r="F526" s="101"/>
      <c r="G526" s="146"/>
      <c r="H526" s="147"/>
      <c r="I526" s="172"/>
    </row>
    <row r="527" spans="1:9" ht="20.100000000000001" customHeight="1" x14ac:dyDescent="0.2">
      <c r="A527" s="143"/>
      <c r="B527" s="144"/>
      <c r="C527" s="101"/>
      <c r="D527" s="101"/>
      <c r="E527" s="145"/>
      <c r="F527" s="101"/>
      <c r="G527" s="146"/>
      <c r="H527" s="147"/>
      <c r="I527" s="172"/>
    </row>
    <row r="528" spans="1:9" ht="20.100000000000001" customHeight="1" x14ac:dyDescent="0.2">
      <c r="A528" s="143"/>
      <c r="B528" s="144"/>
      <c r="C528" s="101"/>
      <c r="D528" s="101"/>
      <c r="E528" s="145"/>
      <c r="F528" s="101"/>
      <c r="G528" s="146"/>
      <c r="H528" s="147"/>
      <c r="I528" s="172"/>
    </row>
    <row r="529" spans="1:9" ht="20.100000000000001" customHeight="1" x14ac:dyDescent="0.2">
      <c r="A529" s="143"/>
      <c r="B529" s="144"/>
      <c r="C529" s="101"/>
      <c r="D529" s="101"/>
      <c r="E529" s="145"/>
      <c r="F529" s="101"/>
      <c r="G529" s="146"/>
      <c r="H529" s="147"/>
      <c r="I529" s="172"/>
    </row>
    <row r="530" spans="1:9" ht="20.100000000000001" customHeight="1" x14ac:dyDescent="0.2">
      <c r="A530" s="143"/>
      <c r="B530" s="144"/>
      <c r="C530" s="101"/>
      <c r="D530" s="101"/>
      <c r="E530" s="145"/>
      <c r="F530" s="101"/>
      <c r="G530" s="146"/>
      <c r="H530" s="147"/>
      <c r="I530" s="172"/>
    </row>
    <row r="531" spans="1:9" ht="20.100000000000001" customHeight="1" x14ac:dyDescent="0.2">
      <c r="A531" s="143"/>
      <c r="B531" s="144"/>
      <c r="C531" s="101"/>
      <c r="D531" s="101"/>
      <c r="E531" s="145"/>
      <c r="F531" s="101"/>
      <c r="G531" s="146"/>
      <c r="H531" s="147"/>
      <c r="I531" s="172"/>
    </row>
    <row r="532" spans="1:9" ht="20.100000000000001" customHeight="1" x14ac:dyDescent="0.2">
      <c r="A532" s="143"/>
      <c r="B532" s="144"/>
      <c r="C532" s="101"/>
      <c r="D532" s="101"/>
      <c r="E532" s="145"/>
      <c r="F532" s="101"/>
      <c r="G532" s="146"/>
      <c r="H532" s="147"/>
      <c r="I532" s="172"/>
    </row>
    <row r="533" spans="1:9" ht="20.100000000000001" customHeight="1" x14ac:dyDescent="0.2">
      <c r="A533" s="143"/>
      <c r="B533" s="144"/>
      <c r="C533" s="101"/>
      <c r="D533" s="101"/>
      <c r="E533" s="145"/>
      <c r="F533" s="101"/>
      <c r="G533" s="146"/>
      <c r="H533" s="147"/>
      <c r="I533" s="172"/>
    </row>
    <row r="534" spans="1:9" ht="20.100000000000001" customHeight="1" x14ac:dyDescent="0.2">
      <c r="A534" s="143"/>
      <c r="B534" s="144"/>
      <c r="C534" s="101"/>
      <c r="D534" s="101"/>
      <c r="E534" s="145"/>
      <c r="F534" s="101"/>
      <c r="G534" s="146"/>
      <c r="H534" s="147"/>
      <c r="I534" s="172"/>
    </row>
    <row r="535" spans="1:9" ht="20.100000000000001" customHeight="1" x14ac:dyDescent="0.2">
      <c r="A535" s="143"/>
      <c r="B535" s="144"/>
      <c r="C535" s="101"/>
      <c r="D535" s="101"/>
      <c r="E535" s="145"/>
      <c r="F535" s="101"/>
      <c r="G535" s="146"/>
      <c r="H535" s="147"/>
      <c r="I535" s="172"/>
    </row>
    <row r="536" spans="1:9" ht="20.100000000000001" customHeight="1" x14ac:dyDescent="0.2">
      <c r="A536" s="143"/>
      <c r="B536" s="144"/>
      <c r="C536" s="101"/>
      <c r="D536" s="101"/>
      <c r="E536" s="145"/>
      <c r="F536" s="101"/>
      <c r="G536" s="146"/>
      <c r="H536" s="147"/>
      <c r="I536" s="172"/>
    </row>
    <row r="537" spans="1:9" ht="20.100000000000001" customHeight="1" x14ac:dyDescent="0.2">
      <c r="A537" s="143"/>
      <c r="B537" s="144"/>
      <c r="C537" s="101"/>
      <c r="D537" s="101"/>
      <c r="E537" s="145"/>
      <c r="F537" s="101"/>
      <c r="G537" s="146"/>
      <c r="H537" s="147"/>
      <c r="I537" s="172"/>
    </row>
    <row r="538" spans="1:9" ht="20.100000000000001" customHeight="1" x14ac:dyDescent="0.2">
      <c r="A538" s="143"/>
      <c r="B538" s="144"/>
      <c r="C538" s="101"/>
      <c r="D538" s="101"/>
      <c r="E538" s="145"/>
      <c r="F538" s="101"/>
      <c r="G538" s="146"/>
      <c r="H538" s="147"/>
      <c r="I538" s="172"/>
    </row>
    <row r="539" spans="1:9" ht="20.100000000000001" customHeight="1" x14ac:dyDescent="0.2">
      <c r="A539" s="143"/>
      <c r="B539" s="144"/>
      <c r="C539" s="101"/>
      <c r="D539" s="101"/>
      <c r="E539" s="145"/>
      <c r="F539" s="101"/>
      <c r="G539" s="146"/>
      <c r="H539" s="147"/>
      <c r="I539" s="172"/>
    </row>
    <row r="540" spans="1:9" ht="20.100000000000001" customHeight="1" x14ac:dyDescent="0.2">
      <c r="A540" s="143"/>
      <c r="B540" s="144"/>
      <c r="C540" s="101"/>
      <c r="D540" s="101"/>
      <c r="E540" s="145"/>
      <c r="F540" s="101"/>
      <c r="G540" s="146"/>
      <c r="H540" s="147"/>
      <c r="I540" s="172"/>
    </row>
    <row r="541" spans="1:9" ht="20.100000000000001" customHeight="1" x14ac:dyDescent="0.2">
      <c r="A541" s="143"/>
      <c r="B541" s="144"/>
      <c r="C541" s="101"/>
      <c r="D541" s="101"/>
      <c r="E541" s="145"/>
      <c r="F541" s="101"/>
      <c r="G541" s="146"/>
      <c r="H541" s="147"/>
      <c r="I541" s="172"/>
    </row>
    <row r="542" spans="1:9" ht="20.100000000000001" customHeight="1" x14ac:dyDescent="0.2">
      <c r="A542" s="143"/>
      <c r="B542" s="144"/>
      <c r="C542" s="101"/>
      <c r="D542" s="101"/>
      <c r="E542" s="145"/>
      <c r="F542" s="101"/>
      <c r="G542" s="146"/>
      <c r="H542" s="147"/>
      <c r="I542" s="172"/>
    </row>
    <row r="543" spans="1:9" ht="20.100000000000001" customHeight="1" x14ac:dyDescent="0.2">
      <c r="A543" s="143"/>
      <c r="B543" s="144"/>
      <c r="C543" s="101"/>
      <c r="D543" s="101"/>
      <c r="E543" s="145"/>
      <c r="F543" s="101"/>
      <c r="G543" s="146"/>
      <c r="H543" s="147"/>
      <c r="I543" s="172"/>
    </row>
    <row r="544" spans="1:9" ht="20.100000000000001" customHeight="1" x14ac:dyDescent="0.2">
      <c r="A544" s="143"/>
      <c r="B544" s="144"/>
      <c r="C544" s="101"/>
      <c r="D544" s="101"/>
      <c r="E544" s="145"/>
      <c r="F544" s="101"/>
      <c r="G544" s="146"/>
      <c r="H544" s="147"/>
      <c r="I544" s="172"/>
    </row>
    <row r="545" spans="1:9" ht="20.100000000000001" customHeight="1" x14ac:dyDescent="0.2">
      <c r="A545" s="143"/>
      <c r="B545" s="144"/>
      <c r="C545" s="101"/>
      <c r="D545" s="101"/>
      <c r="E545" s="145"/>
      <c r="F545" s="101"/>
      <c r="G545" s="146"/>
      <c r="H545" s="147"/>
      <c r="I545" s="172"/>
    </row>
    <row r="546" spans="1:9" ht="20.100000000000001" customHeight="1" x14ac:dyDescent="0.2">
      <c r="A546" s="143"/>
      <c r="B546" s="144"/>
      <c r="C546" s="101"/>
      <c r="D546" s="101"/>
      <c r="E546" s="145"/>
      <c r="F546" s="101"/>
      <c r="G546" s="146"/>
      <c r="H546" s="147"/>
      <c r="I546" s="172"/>
    </row>
    <row r="547" spans="1:9" ht="20.100000000000001" customHeight="1" x14ac:dyDescent="0.2">
      <c r="A547" s="143"/>
      <c r="B547" s="144"/>
      <c r="C547" s="101"/>
      <c r="D547" s="101"/>
      <c r="E547" s="145"/>
      <c r="F547" s="101"/>
      <c r="G547" s="146"/>
      <c r="H547" s="147"/>
      <c r="I547" s="172"/>
    </row>
    <row r="548" spans="1:9" ht="20.100000000000001" customHeight="1" x14ac:dyDescent="0.2">
      <c r="A548" s="143"/>
      <c r="B548" s="144"/>
      <c r="C548" s="101"/>
      <c r="D548" s="101"/>
      <c r="E548" s="145"/>
      <c r="F548" s="101"/>
      <c r="G548" s="146"/>
      <c r="H548" s="147"/>
      <c r="I548" s="172"/>
    </row>
    <row r="549" spans="1:9" ht="20.100000000000001" customHeight="1" x14ac:dyDescent="0.2">
      <c r="A549" s="143"/>
      <c r="B549" s="144"/>
      <c r="C549" s="101"/>
      <c r="D549" s="101"/>
      <c r="E549" s="145"/>
      <c r="F549" s="101"/>
      <c r="G549" s="146"/>
      <c r="H549" s="147"/>
      <c r="I549" s="172"/>
    </row>
    <row r="550" spans="1:9" ht="20.100000000000001" customHeight="1" x14ac:dyDescent="0.2">
      <c r="A550" s="143"/>
      <c r="B550" s="144"/>
      <c r="C550" s="101"/>
      <c r="D550" s="101"/>
      <c r="E550" s="145"/>
      <c r="F550" s="101"/>
      <c r="G550" s="146"/>
      <c r="H550" s="147"/>
      <c r="I550" s="172"/>
    </row>
    <row r="551" spans="1:9" ht="20.100000000000001" customHeight="1" x14ac:dyDescent="0.2">
      <c r="A551" s="143"/>
      <c r="B551" s="144"/>
      <c r="C551" s="101"/>
      <c r="D551" s="101"/>
      <c r="E551" s="145"/>
      <c r="F551" s="101"/>
      <c r="G551" s="146"/>
      <c r="H551" s="147"/>
      <c r="I551" s="172"/>
    </row>
    <row r="552" spans="1:9" ht="20.100000000000001" customHeight="1" x14ac:dyDescent="0.2">
      <c r="A552" s="143"/>
      <c r="B552" s="144"/>
      <c r="C552" s="101"/>
      <c r="D552" s="101"/>
      <c r="E552" s="145"/>
      <c r="F552" s="101"/>
      <c r="G552" s="146"/>
      <c r="H552" s="147"/>
      <c r="I552" s="172"/>
    </row>
    <row r="553" spans="1:9" ht="20.100000000000001" customHeight="1" x14ac:dyDescent="0.2">
      <c r="A553" s="143"/>
      <c r="B553" s="144"/>
      <c r="C553" s="101"/>
      <c r="D553" s="101"/>
      <c r="E553" s="145"/>
      <c r="F553" s="101"/>
      <c r="G553" s="146"/>
      <c r="H553" s="147"/>
      <c r="I553" s="172"/>
    </row>
    <row r="554" spans="1:9" ht="20.100000000000001" customHeight="1" x14ac:dyDescent="0.2">
      <c r="A554" s="143"/>
      <c r="B554" s="144"/>
      <c r="C554" s="101"/>
      <c r="D554" s="101"/>
      <c r="E554" s="145"/>
      <c r="F554" s="101"/>
      <c r="G554" s="146"/>
      <c r="H554" s="147"/>
      <c r="I554" s="172"/>
    </row>
    <row r="555" spans="1:9" ht="20.100000000000001" customHeight="1" x14ac:dyDescent="0.2">
      <c r="A555" s="143"/>
      <c r="B555" s="144"/>
      <c r="C555" s="101"/>
      <c r="D555" s="101"/>
      <c r="E555" s="145"/>
      <c r="F555" s="101"/>
      <c r="G555" s="146"/>
      <c r="H555" s="147"/>
      <c r="I555" s="172"/>
    </row>
    <row r="556" spans="1:9" ht="20.100000000000001" customHeight="1" x14ac:dyDescent="0.2">
      <c r="A556" s="143"/>
      <c r="B556" s="144"/>
      <c r="C556" s="101"/>
      <c r="D556" s="101"/>
      <c r="E556" s="145"/>
      <c r="F556" s="101"/>
      <c r="G556" s="146"/>
      <c r="H556" s="147"/>
      <c r="I556" s="172"/>
    </row>
    <row r="557" spans="1:9" ht="20.100000000000001" customHeight="1" x14ac:dyDescent="0.2">
      <c r="A557" s="143"/>
      <c r="B557" s="144"/>
      <c r="C557" s="101"/>
      <c r="D557" s="101"/>
      <c r="E557" s="145"/>
      <c r="F557" s="101"/>
      <c r="G557" s="146"/>
      <c r="H557" s="147"/>
      <c r="I557" s="172"/>
    </row>
    <row r="558" spans="1:9" ht="20.100000000000001" customHeight="1" x14ac:dyDescent="0.2">
      <c r="A558" s="143"/>
      <c r="B558" s="144"/>
      <c r="C558" s="101"/>
      <c r="D558" s="101"/>
      <c r="E558" s="145"/>
      <c r="F558" s="101"/>
      <c r="G558" s="146"/>
      <c r="H558" s="147"/>
      <c r="I558" s="172"/>
    </row>
    <row r="559" spans="1:9" ht="20.100000000000001" customHeight="1" x14ac:dyDescent="0.2">
      <c r="A559" s="143"/>
      <c r="B559" s="144"/>
      <c r="C559" s="101"/>
      <c r="D559" s="101"/>
      <c r="E559" s="145"/>
      <c r="F559" s="101"/>
      <c r="G559" s="146"/>
      <c r="H559" s="147"/>
      <c r="I559" s="172"/>
    </row>
    <row r="560" spans="1:9" ht="20.100000000000001" customHeight="1" x14ac:dyDescent="0.2">
      <c r="A560" s="143"/>
      <c r="B560" s="144"/>
      <c r="C560" s="101"/>
      <c r="D560" s="101"/>
      <c r="E560" s="145"/>
      <c r="F560" s="101"/>
      <c r="G560" s="146"/>
      <c r="H560" s="147"/>
      <c r="I560" s="172"/>
    </row>
    <row r="561" spans="1:9" ht="20.100000000000001" customHeight="1" x14ac:dyDescent="0.2">
      <c r="A561" s="143"/>
      <c r="B561" s="144"/>
      <c r="C561" s="101"/>
      <c r="D561" s="101"/>
      <c r="E561" s="145"/>
      <c r="F561" s="101"/>
      <c r="G561" s="146"/>
      <c r="H561" s="147"/>
      <c r="I561" s="172"/>
    </row>
    <row r="562" spans="1:9" ht="20.100000000000001" customHeight="1" x14ac:dyDescent="0.2">
      <c r="A562" s="143"/>
      <c r="B562" s="144"/>
      <c r="C562" s="101"/>
      <c r="D562" s="101"/>
      <c r="E562" s="145"/>
      <c r="F562" s="101"/>
      <c r="G562" s="146"/>
      <c r="H562" s="147"/>
      <c r="I562" s="172"/>
    </row>
    <row r="563" spans="1:9" ht="20.100000000000001" customHeight="1" x14ac:dyDescent="0.2">
      <c r="A563" s="143"/>
      <c r="B563" s="144"/>
      <c r="C563" s="101"/>
      <c r="D563" s="101"/>
      <c r="E563" s="145"/>
      <c r="F563" s="101"/>
      <c r="G563" s="146"/>
      <c r="H563" s="147"/>
      <c r="I563" s="172"/>
    </row>
    <row r="564" spans="1:9" ht="20.100000000000001" customHeight="1" x14ac:dyDescent="0.2">
      <c r="A564" s="143"/>
      <c r="B564" s="144"/>
      <c r="C564" s="101"/>
      <c r="D564" s="101"/>
      <c r="E564" s="145"/>
      <c r="F564" s="101"/>
      <c r="G564" s="146"/>
      <c r="H564" s="147"/>
      <c r="I564" s="172"/>
    </row>
    <row r="565" spans="1:9" ht="20.100000000000001" customHeight="1" x14ac:dyDescent="0.2">
      <c r="A565" s="143"/>
      <c r="B565" s="144"/>
      <c r="C565" s="101"/>
      <c r="D565" s="101"/>
      <c r="E565" s="145"/>
      <c r="F565" s="101"/>
      <c r="G565" s="146"/>
      <c r="H565" s="147"/>
      <c r="I565" s="172"/>
    </row>
    <row r="566" spans="1:9" ht="20.100000000000001" customHeight="1" x14ac:dyDescent="0.2">
      <c r="A566" s="143"/>
      <c r="B566" s="144"/>
      <c r="C566" s="101"/>
      <c r="D566" s="101"/>
      <c r="E566" s="145"/>
      <c r="F566" s="101"/>
      <c r="G566" s="146"/>
      <c r="H566" s="147"/>
      <c r="I566" s="172"/>
    </row>
    <row r="567" spans="1:9" ht="20.100000000000001" customHeight="1" x14ac:dyDescent="0.2">
      <c r="A567" s="143"/>
      <c r="B567" s="144"/>
      <c r="C567" s="101"/>
      <c r="D567" s="101"/>
      <c r="E567" s="145"/>
      <c r="F567" s="101"/>
      <c r="G567" s="146"/>
      <c r="H567" s="147"/>
      <c r="I567" s="172"/>
    </row>
    <row r="568" spans="1:9" ht="20.100000000000001" customHeight="1" x14ac:dyDescent="0.2">
      <c r="A568" s="143"/>
      <c r="B568" s="144"/>
      <c r="C568" s="101"/>
      <c r="D568" s="101"/>
      <c r="E568" s="145"/>
      <c r="F568" s="101"/>
      <c r="G568" s="146"/>
      <c r="H568" s="147"/>
      <c r="I568" s="172"/>
    </row>
    <row r="569" spans="1:9" ht="20.100000000000001" customHeight="1" x14ac:dyDescent="0.2">
      <c r="A569" s="143"/>
      <c r="B569" s="144"/>
      <c r="C569" s="101"/>
      <c r="D569" s="101"/>
      <c r="E569" s="145"/>
      <c r="F569" s="101"/>
      <c r="G569" s="146"/>
      <c r="H569" s="147"/>
      <c r="I569" s="172"/>
    </row>
    <row r="570" spans="1:9" ht="20.100000000000001" customHeight="1" x14ac:dyDescent="0.2">
      <c r="A570" s="143"/>
      <c r="B570" s="144"/>
      <c r="C570" s="101"/>
      <c r="D570" s="101"/>
      <c r="E570" s="145"/>
      <c r="F570" s="101"/>
      <c r="G570" s="146"/>
      <c r="H570" s="147"/>
      <c r="I570" s="172"/>
    </row>
    <row r="571" spans="1:9" ht="20.100000000000001" customHeight="1" x14ac:dyDescent="0.2">
      <c r="A571" s="143"/>
      <c r="B571" s="144"/>
      <c r="C571" s="101"/>
      <c r="D571" s="101"/>
      <c r="E571" s="145"/>
      <c r="F571" s="101"/>
      <c r="G571" s="146"/>
      <c r="H571" s="147"/>
      <c r="I571" s="172"/>
    </row>
    <row r="572" spans="1:9" ht="20.100000000000001" customHeight="1" x14ac:dyDescent="0.2">
      <c r="A572" s="143"/>
      <c r="B572" s="144"/>
      <c r="C572" s="101"/>
      <c r="D572" s="101"/>
      <c r="E572" s="145"/>
      <c r="F572" s="101"/>
      <c r="G572" s="146"/>
      <c r="H572" s="147"/>
      <c r="I572" s="172"/>
    </row>
    <row r="573" spans="1:9" ht="20.100000000000001" customHeight="1" x14ac:dyDescent="0.2">
      <c r="A573" s="143"/>
      <c r="B573" s="144"/>
      <c r="C573" s="101"/>
      <c r="D573" s="101"/>
      <c r="E573" s="145"/>
      <c r="F573" s="101"/>
      <c r="G573" s="146"/>
      <c r="H573" s="147"/>
      <c r="I573" s="172"/>
    </row>
    <row r="574" spans="1:9" ht="20.100000000000001" customHeight="1" x14ac:dyDescent="0.2">
      <c r="A574" s="143"/>
      <c r="B574" s="144"/>
      <c r="C574" s="101"/>
      <c r="D574" s="101"/>
      <c r="E574" s="145"/>
      <c r="F574" s="101"/>
      <c r="G574" s="146"/>
      <c r="H574" s="147"/>
      <c r="I574" s="172"/>
    </row>
    <row r="575" spans="1:9" ht="20.100000000000001" customHeight="1" x14ac:dyDescent="0.2">
      <c r="A575" s="143"/>
      <c r="B575" s="144"/>
      <c r="C575" s="101"/>
      <c r="D575" s="101"/>
      <c r="E575" s="145"/>
      <c r="F575" s="101"/>
      <c r="G575" s="146"/>
      <c r="H575" s="147"/>
      <c r="I575" s="172"/>
    </row>
    <row r="576" spans="1:9" ht="20.100000000000001" customHeight="1" x14ac:dyDescent="0.2">
      <c r="A576" s="143"/>
      <c r="B576" s="144"/>
      <c r="C576" s="101"/>
      <c r="D576" s="101"/>
      <c r="E576" s="145"/>
      <c r="F576" s="101"/>
      <c r="G576" s="146"/>
      <c r="H576" s="147"/>
      <c r="I576" s="172"/>
    </row>
    <row r="577" spans="1:9" ht="20.100000000000001" customHeight="1" x14ac:dyDescent="0.2">
      <c r="A577" s="143"/>
      <c r="B577" s="144"/>
      <c r="C577" s="101"/>
      <c r="D577" s="101"/>
      <c r="E577" s="145"/>
      <c r="F577" s="101"/>
      <c r="G577" s="146"/>
      <c r="H577" s="147"/>
      <c r="I577" s="172"/>
    </row>
    <row r="578" spans="1:9" ht="20.100000000000001" customHeight="1" x14ac:dyDescent="0.2">
      <c r="A578" s="143"/>
      <c r="B578" s="144"/>
      <c r="C578" s="101"/>
      <c r="D578" s="101"/>
      <c r="E578" s="145"/>
      <c r="F578" s="101"/>
      <c r="G578" s="146"/>
      <c r="H578" s="147"/>
      <c r="I578" s="172"/>
    </row>
    <row r="579" spans="1:9" ht="20.100000000000001" customHeight="1" x14ac:dyDescent="0.2">
      <c r="A579" s="143"/>
      <c r="B579" s="144"/>
      <c r="C579" s="101"/>
      <c r="D579" s="101"/>
      <c r="E579" s="145"/>
      <c r="F579" s="101"/>
      <c r="G579" s="146"/>
      <c r="H579" s="147"/>
      <c r="I579" s="172"/>
    </row>
    <row r="580" spans="1:9" ht="20.100000000000001" customHeight="1" x14ac:dyDescent="0.2">
      <c r="A580" s="143"/>
      <c r="B580" s="144"/>
      <c r="C580" s="101"/>
      <c r="D580" s="101"/>
      <c r="E580" s="145"/>
      <c r="F580" s="101"/>
      <c r="G580" s="146"/>
      <c r="H580" s="147"/>
      <c r="I580" s="172"/>
    </row>
    <row r="581" spans="1:9" ht="20.100000000000001" customHeight="1" x14ac:dyDescent="0.2">
      <c r="A581" s="143"/>
      <c r="B581" s="144"/>
      <c r="C581" s="101"/>
      <c r="D581" s="101"/>
      <c r="E581" s="145"/>
      <c r="F581" s="101"/>
      <c r="G581" s="146"/>
      <c r="H581" s="147"/>
      <c r="I581" s="172"/>
    </row>
    <row r="582" spans="1:9" ht="20.100000000000001" customHeight="1" x14ac:dyDescent="0.2">
      <c r="A582" s="143"/>
      <c r="B582" s="144"/>
      <c r="C582" s="101"/>
      <c r="D582" s="101"/>
      <c r="E582" s="145"/>
      <c r="F582" s="101"/>
      <c r="G582" s="146"/>
      <c r="H582" s="147"/>
      <c r="I582" s="172"/>
    </row>
    <row r="583" spans="1:9" ht="20.100000000000001" customHeight="1" x14ac:dyDescent="0.2">
      <c r="A583" s="143"/>
      <c r="B583" s="144"/>
      <c r="C583" s="101"/>
      <c r="D583" s="101"/>
      <c r="E583" s="145"/>
      <c r="F583" s="101"/>
      <c r="G583" s="146"/>
      <c r="H583" s="147"/>
      <c r="I583" s="172"/>
    </row>
    <row r="584" spans="1:9" ht="20.100000000000001" customHeight="1" x14ac:dyDescent="0.2">
      <c r="A584" s="143"/>
      <c r="B584" s="144"/>
      <c r="C584" s="101"/>
      <c r="D584" s="101"/>
      <c r="E584" s="145"/>
      <c r="F584" s="101"/>
      <c r="G584" s="146"/>
      <c r="H584" s="147"/>
      <c r="I584" s="172"/>
    </row>
    <row r="585" spans="1:9" ht="20.100000000000001" customHeight="1" x14ac:dyDescent="0.2">
      <c r="A585" s="143"/>
      <c r="B585" s="144"/>
      <c r="C585" s="101"/>
      <c r="D585" s="101"/>
      <c r="E585" s="145"/>
      <c r="F585" s="101"/>
      <c r="G585" s="146"/>
      <c r="H585" s="147"/>
      <c r="I585" s="172"/>
    </row>
    <row r="586" spans="1:9" ht="20.100000000000001" customHeight="1" x14ac:dyDescent="0.2">
      <c r="A586" s="143"/>
      <c r="B586" s="144"/>
      <c r="C586" s="101"/>
      <c r="D586" s="101"/>
      <c r="E586" s="145"/>
      <c r="F586" s="101"/>
      <c r="G586" s="146"/>
      <c r="H586" s="147"/>
      <c r="I586" s="172"/>
    </row>
    <row r="587" spans="1:9" ht="20.100000000000001" customHeight="1" x14ac:dyDescent="0.2">
      <c r="A587" s="143"/>
      <c r="B587" s="144"/>
      <c r="C587" s="101"/>
      <c r="D587" s="101"/>
      <c r="E587" s="145"/>
      <c r="F587" s="101"/>
      <c r="G587" s="146"/>
      <c r="H587" s="147"/>
      <c r="I587" s="172"/>
    </row>
    <row r="588" spans="1:9" ht="20.100000000000001" customHeight="1" x14ac:dyDescent="0.2">
      <c r="A588" s="143"/>
      <c r="B588" s="144"/>
      <c r="C588" s="101"/>
      <c r="D588" s="101"/>
      <c r="E588" s="145"/>
      <c r="F588" s="101"/>
      <c r="G588" s="146"/>
      <c r="H588" s="147"/>
      <c r="I588" s="172"/>
    </row>
    <row r="589" spans="1:9" ht="20.100000000000001" customHeight="1" x14ac:dyDescent="0.2">
      <c r="A589" s="143"/>
      <c r="B589" s="144"/>
      <c r="C589" s="101"/>
      <c r="D589" s="101"/>
      <c r="E589" s="145"/>
      <c r="F589" s="101"/>
      <c r="G589" s="146"/>
      <c r="H589" s="147"/>
      <c r="I589" s="172"/>
    </row>
    <row r="590" spans="1:9" ht="20.100000000000001" customHeight="1" x14ac:dyDescent="0.2">
      <c r="A590" s="143"/>
      <c r="B590" s="144"/>
      <c r="C590" s="101"/>
      <c r="D590" s="101"/>
      <c r="E590" s="145"/>
      <c r="F590" s="101"/>
      <c r="G590" s="146"/>
      <c r="H590" s="147"/>
      <c r="I590" s="172"/>
    </row>
    <row r="591" spans="1:9" ht="20.100000000000001" customHeight="1" x14ac:dyDescent="0.2">
      <c r="A591" s="143"/>
      <c r="B591" s="144"/>
      <c r="C591" s="101"/>
      <c r="D591" s="101"/>
      <c r="E591" s="145"/>
      <c r="F591" s="101"/>
      <c r="G591" s="146"/>
      <c r="H591" s="147"/>
      <c r="I591" s="172"/>
    </row>
    <row r="592" spans="1:9" ht="20.100000000000001" customHeight="1" x14ac:dyDescent="0.2">
      <c r="A592" s="143"/>
      <c r="B592" s="144"/>
      <c r="C592" s="101"/>
      <c r="D592" s="101"/>
      <c r="E592" s="145"/>
      <c r="F592" s="101"/>
      <c r="G592" s="146"/>
      <c r="H592" s="147"/>
      <c r="I592" s="172"/>
    </row>
    <row r="593" spans="1:9" ht="20.100000000000001" customHeight="1" x14ac:dyDescent="0.2">
      <c r="A593" s="143"/>
      <c r="B593" s="144"/>
      <c r="C593" s="101"/>
      <c r="D593" s="101"/>
      <c r="E593" s="145"/>
      <c r="F593" s="101"/>
      <c r="G593" s="146"/>
      <c r="H593" s="147"/>
      <c r="I593" s="172"/>
    </row>
    <row r="594" spans="1:9" ht="20.100000000000001" customHeight="1" x14ac:dyDescent="0.2">
      <c r="A594" s="143"/>
      <c r="B594" s="144"/>
      <c r="C594" s="101"/>
      <c r="D594" s="101"/>
      <c r="E594" s="145"/>
      <c r="F594" s="101"/>
      <c r="G594" s="146"/>
      <c r="H594" s="147"/>
      <c r="I594" s="172"/>
    </row>
    <row r="595" spans="1:9" ht="20.100000000000001" customHeight="1" x14ac:dyDescent="0.2">
      <c r="A595" s="143"/>
      <c r="B595" s="144"/>
      <c r="C595" s="101"/>
      <c r="D595" s="101"/>
      <c r="E595" s="145"/>
      <c r="F595" s="101"/>
      <c r="G595" s="146"/>
      <c r="H595" s="147"/>
      <c r="I595" s="172"/>
    </row>
    <row r="596" spans="1:9" ht="20.100000000000001" customHeight="1" x14ac:dyDescent="0.2">
      <c r="A596" s="143"/>
      <c r="B596" s="144"/>
      <c r="C596" s="101"/>
      <c r="D596" s="101"/>
      <c r="E596" s="145"/>
      <c r="F596" s="101"/>
      <c r="G596" s="146"/>
      <c r="H596" s="147"/>
      <c r="I596" s="172"/>
    </row>
    <row r="597" spans="1:9" ht="20.100000000000001" customHeight="1" x14ac:dyDescent="0.2">
      <c r="A597" s="143"/>
      <c r="B597" s="144"/>
      <c r="C597" s="101"/>
      <c r="D597" s="101"/>
      <c r="E597" s="145"/>
      <c r="F597" s="101"/>
      <c r="G597" s="146"/>
      <c r="H597" s="147"/>
      <c r="I597" s="172"/>
    </row>
    <row r="598" spans="1:9" ht="20.100000000000001" customHeight="1" x14ac:dyDescent="0.2">
      <c r="A598" s="143"/>
      <c r="B598" s="144"/>
      <c r="C598" s="101"/>
      <c r="D598" s="101"/>
      <c r="E598" s="145"/>
      <c r="F598" s="101"/>
      <c r="G598" s="146"/>
      <c r="H598" s="147"/>
      <c r="I598" s="172"/>
    </row>
    <row r="599" spans="1:9" ht="20.100000000000001" customHeight="1" x14ac:dyDescent="0.2">
      <c r="A599" s="143"/>
      <c r="B599" s="144"/>
      <c r="C599" s="101"/>
      <c r="D599" s="101"/>
      <c r="E599" s="145"/>
      <c r="F599" s="101"/>
      <c r="G599" s="146"/>
      <c r="H599" s="147"/>
      <c r="I599" s="172"/>
    </row>
    <row r="600" spans="1:9" ht="20.100000000000001" customHeight="1" x14ac:dyDescent="0.2">
      <c r="A600" s="143"/>
      <c r="B600" s="144"/>
      <c r="C600" s="101"/>
      <c r="D600" s="101"/>
      <c r="E600" s="145"/>
      <c r="F600" s="101"/>
      <c r="G600" s="146"/>
      <c r="H600" s="147"/>
      <c r="I600" s="172"/>
    </row>
    <row r="601" spans="1:9" ht="20.100000000000001" customHeight="1" x14ac:dyDescent="0.2">
      <c r="A601" s="143"/>
      <c r="B601" s="144"/>
      <c r="C601" s="101"/>
      <c r="D601" s="101"/>
      <c r="E601" s="145"/>
      <c r="F601" s="101"/>
      <c r="G601" s="146"/>
      <c r="H601" s="147"/>
      <c r="I601" s="172"/>
    </row>
    <row r="602" spans="1:9" ht="20.100000000000001" customHeight="1" x14ac:dyDescent="0.2">
      <c r="A602" s="143"/>
      <c r="B602" s="144"/>
      <c r="C602" s="101"/>
      <c r="D602" s="101"/>
      <c r="E602" s="145"/>
      <c r="F602" s="101"/>
      <c r="G602" s="146"/>
      <c r="H602" s="147"/>
      <c r="I602" s="172"/>
    </row>
    <row r="603" spans="1:9" ht="20.100000000000001" customHeight="1" x14ac:dyDescent="0.2">
      <c r="A603" s="143"/>
      <c r="B603" s="144"/>
      <c r="C603" s="101"/>
      <c r="D603" s="101"/>
      <c r="E603" s="145"/>
      <c r="F603" s="101"/>
      <c r="G603" s="146"/>
      <c r="H603" s="147"/>
      <c r="I603" s="172"/>
    </row>
    <row r="604" spans="1:9" ht="20.100000000000001" customHeight="1" x14ac:dyDescent="0.2">
      <c r="A604" s="143"/>
      <c r="B604" s="144"/>
      <c r="C604" s="101"/>
      <c r="D604" s="101"/>
      <c r="E604" s="145"/>
      <c r="F604" s="101"/>
      <c r="G604" s="146"/>
      <c r="H604" s="147"/>
      <c r="I604" s="172"/>
    </row>
    <row r="605" spans="1:9" ht="20.100000000000001" customHeight="1" x14ac:dyDescent="0.2">
      <c r="A605" s="143"/>
      <c r="B605" s="144"/>
      <c r="C605" s="101"/>
      <c r="D605" s="101"/>
      <c r="E605" s="145"/>
      <c r="F605" s="101"/>
      <c r="G605" s="146"/>
      <c r="H605" s="147"/>
      <c r="I605" s="172"/>
    </row>
    <row r="606" spans="1:9" ht="20.100000000000001" customHeight="1" x14ac:dyDescent="0.2">
      <c r="A606" s="143"/>
      <c r="B606" s="144"/>
      <c r="C606" s="101"/>
      <c r="D606" s="101"/>
      <c r="E606" s="145"/>
      <c r="F606" s="101"/>
      <c r="G606" s="146"/>
      <c r="H606" s="147"/>
      <c r="I606" s="172"/>
    </row>
    <row r="607" spans="1:9" ht="20.100000000000001" customHeight="1" x14ac:dyDescent="0.2">
      <c r="A607" s="143"/>
      <c r="B607" s="144"/>
      <c r="C607" s="101"/>
      <c r="D607" s="101"/>
      <c r="E607" s="145"/>
      <c r="F607" s="101"/>
      <c r="G607" s="146"/>
      <c r="H607" s="147"/>
      <c r="I607" s="172"/>
    </row>
    <row r="608" spans="1:9" ht="20.100000000000001" customHeight="1" x14ac:dyDescent="0.2">
      <c r="A608" s="143"/>
      <c r="B608" s="144"/>
      <c r="C608" s="101"/>
      <c r="D608" s="101"/>
      <c r="E608" s="145"/>
      <c r="F608" s="101"/>
      <c r="G608" s="146"/>
      <c r="H608" s="147"/>
      <c r="I608" s="172"/>
    </row>
    <row r="609" spans="1:9" ht="20.100000000000001" customHeight="1" x14ac:dyDescent="0.2">
      <c r="A609" s="143"/>
      <c r="B609" s="144"/>
      <c r="C609" s="101"/>
      <c r="D609" s="101"/>
      <c r="E609" s="145"/>
      <c r="F609" s="101"/>
      <c r="G609" s="146"/>
      <c r="H609" s="147"/>
      <c r="I609" s="172"/>
    </row>
    <row r="610" spans="1:9" ht="20.100000000000001" customHeight="1" x14ac:dyDescent="0.2">
      <c r="A610" s="143"/>
      <c r="B610" s="144"/>
      <c r="C610" s="101"/>
      <c r="D610" s="101"/>
      <c r="E610" s="145"/>
      <c r="F610" s="101"/>
      <c r="G610" s="146"/>
      <c r="H610" s="147"/>
      <c r="I610" s="172"/>
    </row>
    <row r="611" spans="1:9" ht="20.100000000000001" customHeight="1" x14ac:dyDescent="0.2">
      <c r="A611" s="143"/>
      <c r="B611" s="144"/>
      <c r="C611" s="101"/>
      <c r="D611" s="101"/>
      <c r="E611" s="145"/>
      <c r="F611" s="101"/>
      <c r="G611" s="146"/>
      <c r="H611" s="147"/>
      <c r="I611" s="172"/>
    </row>
    <row r="612" spans="1:9" ht="20.100000000000001" customHeight="1" x14ac:dyDescent="0.2">
      <c r="A612" s="143"/>
      <c r="B612" s="144"/>
      <c r="C612" s="101"/>
      <c r="D612" s="101"/>
      <c r="E612" s="145"/>
      <c r="F612" s="101"/>
      <c r="G612" s="146"/>
      <c r="H612" s="147"/>
      <c r="I612" s="172"/>
    </row>
    <row r="613" spans="1:9" ht="20.100000000000001" customHeight="1" x14ac:dyDescent="0.2">
      <c r="A613" s="143"/>
      <c r="B613" s="144"/>
      <c r="C613" s="101"/>
      <c r="D613" s="101"/>
      <c r="E613" s="145"/>
      <c r="F613" s="101"/>
      <c r="G613" s="146"/>
      <c r="H613" s="147"/>
      <c r="I613" s="172"/>
    </row>
    <row r="614" spans="1:9" ht="20.100000000000001" customHeight="1" x14ac:dyDescent="0.2">
      <c r="A614" s="143"/>
      <c r="B614" s="144"/>
      <c r="C614" s="101"/>
      <c r="D614" s="101"/>
      <c r="E614" s="145"/>
      <c r="F614" s="101"/>
      <c r="G614" s="146"/>
      <c r="H614" s="147"/>
      <c r="I614" s="172"/>
    </row>
    <row r="615" spans="1:9" ht="20.100000000000001" customHeight="1" x14ac:dyDescent="0.2">
      <c r="A615" s="143"/>
      <c r="B615" s="144"/>
      <c r="C615" s="101"/>
      <c r="D615" s="101"/>
      <c r="E615" s="145"/>
      <c r="F615" s="101"/>
      <c r="G615" s="146"/>
      <c r="H615" s="147"/>
      <c r="I615" s="172"/>
    </row>
    <row r="616" spans="1:9" ht="20.100000000000001" customHeight="1" x14ac:dyDescent="0.2">
      <c r="A616" s="143"/>
      <c r="B616" s="144"/>
      <c r="C616" s="101"/>
      <c r="D616" s="101"/>
      <c r="E616" s="145"/>
      <c r="F616" s="101"/>
      <c r="G616" s="146"/>
      <c r="H616" s="147"/>
      <c r="I616" s="172"/>
    </row>
    <row r="617" spans="1:9" ht="20.100000000000001" customHeight="1" x14ac:dyDescent="0.2">
      <c r="A617" s="143"/>
      <c r="B617" s="144"/>
      <c r="C617" s="101"/>
      <c r="D617" s="101"/>
      <c r="E617" s="145"/>
      <c r="F617" s="101"/>
      <c r="G617" s="146"/>
      <c r="H617" s="147"/>
      <c r="I617" s="172"/>
    </row>
    <row r="618" spans="1:9" ht="20.100000000000001" customHeight="1" x14ac:dyDescent="0.2">
      <c r="A618" s="143"/>
      <c r="B618" s="144"/>
      <c r="C618" s="101"/>
      <c r="D618" s="101"/>
      <c r="E618" s="145"/>
      <c r="F618" s="101"/>
      <c r="G618" s="146"/>
      <c r="H618" s="147"/>
      <c r="I618" s="172"/>
    </row>
    <row r="619" spans="1:9" ht="20.100000000000001" customHeight="1" x14ac:dyDescent="0.2">
      <c r="A619" s="143"/>
      <c r="B619" s="144"/>
      <c r="C619" s="101"/>
      <c r="D619" s="101"/>
      <c r="E619" s="145"/>
      <c r="F619" s="101"/>
      <c r="G619" s="146"/>
      <c r="H619" s="147"/>
      <c r="I619" s="172"/>
    </row>
    <row r="620" spans="1:9" ht="20.100000000000001" customHeight="1" x14ac:dyDescent="0.2">
      <c r="A620" s="143"/>
      <c r="B620" s="144"/>
      <c r="C620" s="101"/>
      <c r="D620" s="101"/>
      <c r="E620" s="145"/>
      <c r="F620" s="101"/>
      <c r="G620" s="146"/>
      <c r="H620" s="147"/>
      <c r="I620" s="172"/>
    </row>
    <row r="621" spans="1:9" ht="20.100000000000001" customHeight="1" x14ac:dyDescent="0.2">
      <c r="A621" s="143"/>
      <c r="B621" s="144"/>
      <c r="C621" s="101"/>
      <c r="D621" s="101"/>
      <c r="E621" s="145"/>
      <c r="F621" s="101"/>
      <c r="G621" s="146"/>
      <c r="H621" s="147"/>
      <c r="I621" s="172"/>
    </row>
    <row r="622" spans="1:9" ht="20.100000000000001" customHeight="1" x14ac:dyDescent="0.2">
      <c r="A622" s="143"/>
      <c r="B622" s="144"/>
      <c r="C622" s="101"/>
      <c r="D622" s="101"/>
      <c r="E622" s="145"/>
      <c r="F622" s="101"/>
      <c r="G622" s="146"/>
      <c r="H622" s="147"/>
      <c r="I622" s="172"/>
    </row>
    <row r="623" spans="1:9" ht="20.100000000000001" customHeight="1" x14ac:dyDescent="0.2">
      <c r="A623" s="143"/>
      <c r="B623" s="144"/>
      <c r="C623" s="101"/>
      <c r="D623" s="101"/>
      <c r="E623" s="145"/>
      <c r="F623" s="101"/>
      <c r="G623" s="146"/>
      <c r="H623" s="147"/>
      <c r="I623" s="172"/>
    </row>
    <row r="624" spans="1:9" ht="20.100000000000001" customHeight="1" x14ac:dyDescent="0.2">
      <c r="A624" s="143"/>
      <c r="B624" s="144"/>
      <c r="C624" s="101"/>
      <c r="D624" s="101"/>
      <c r="E624" s="145"/>
      <c r="F624" s="101"/>
      <c r="G624" s="146"/>
      <c r="H624" s="147"/>
      <c r="I624" s="172"/>
    </row>
    <row r="625" spans="1:9" ht="20.100000000000001" customHeight="1" x14ac:dyDescent="0.2">
      <c r="A625" s="143"/>
      <c r="B625" s="144"/>
      <c r="C625" s="101"/>
      <c r="D625" s="101"/>
      <c r="E625" s="145"/>
      <c r="F625" s="101"/>
      <c r="G625" s="146"/>
      <c r="H625" s="147"/>
      <c r="I625" s="172"/>
    </row>
    <row r="626" spans="1:9" ht="20.100000000000001" customHeight="1" x14ac:dyDescent="0.2">
      <c r="A626" s="143"/>
      <c r="B626" s="144"/>
      <c r="C626" s="101"/>
      <c r="D626" s="101"/>
      <c r="E626" s="145"/>
      <c r="F626" s="101"/>
      <c r="G626" s="146"/>
      <c r="H626" s="147"/>
      <c r="I626" s="172"/>
    </row>
    <row r="627" spans="1:9" ht="20.100000000000001" customHeight="1" x14ac:dyDescent="0.2">
      <c r="A627" s="143"/>
      <c r="B627" s="144"/>
      <c r="C627" s="101"/>
      <c r="D627" s="101"/>
      <c r="E627" s="145"/>
      <c r="F627" s="101"/>
      <c r="G627" s="146"/>
      <c r="H627" s="147"/>
      <c r="I627" s="172"/>
    </row>
    <row r="628" spans="1:9" ht="20.100000000000001" customHeight="1" x14ac:dyDescent="0.2">
      <c r="A628" s="143"/>
      <c r="B628" s="144"/>
      <c r="C628" s="101"/>
      <c r="D628" s="101"/>
      <c r="E628" s="145"/>
      <c r="F628" s="101"/>
      <c r="G628" s="146"/>
      <c r="H628" s="147"/>
      <c r="I628" s="172"/>
    </row>
    <row r="629" spans="1:9" ht="20.100000000000001" customHeight="1" x14ac:dyDescent="0.2">
      <c r="A629" s="143"/>
      <c r="B629" s="144"/>
      <c r="C629" s="101"/>
      <c r="D629" s="101"/>
      <c r="E629" s="145"/>
      <c r="F629" s="101"/>
      <c r="G629" s="146"/>
      <c r="H629" s="147"/>
      <c r="I629" s="172"/>
    </row>
    <row r="630" spans="1:9" ht="20.100000000000001" customHeight="1" x14ac:dyDescent="0.2">
      <c r="A630" s="143"/>
      <c r="B630" s="144"/>
      <c r="C630" s="101"/>
      <c r="D630" s="101"/>
      <c r="E630" s="145"/>
      <c r="F630" s="101"/>
      <c r="G630" s="146"/>
      <c r="H630" s="147"/>
      <c r="I630" s="172"/>
    </row>
    <row r="631" spans="1:9" ht="20.100000000000001" customHeight="1" x14ac:dyDescent="0.2">
      <c r="A631" s="143"/>
      <c r="B631" s="144"/>
      <c r="C631" s="101"/>
      <c r="D631" s="101"/>
      <c r="E631" s="145"/>
      <c r="F631" s="101"/>
      <c r="G631" s="146"/>
      <c r="H631" s="147"/>
      <c r="I631" s="172"/>
    </row>
    <row r="632" spans="1:9" ht="20.100000000000001" customHeight="1" x14ac:dyDescent="0.2">
      <c r="A632" s="143"/>
      <c r="B632" s="144"/>
      <c r="C632" s="101"/>
      <c r="D632" s="101"/>
      <c r="E632" s="145"/>
      <c r="F632" s="101"/>
      <c r="G632" s="146"/>
      <c r="H632" s="147"/>
      <c r="I632" s="172"/>
    </row>
    <row r="633" spans="1:9" ht="20.100000000000001" customHeight="1" x14ac:dyDescent="0.2">
      <c r="A633" s="143"/>
      <c r="B633" s="144"/>
      <c r="C633" s="101"/>
      <c r="D633" s="101"/>
      <c r="E633" s="145"/>
      <c r="F633" s="101"/>
      <c r="G633" s="146"/>
      <c r="H633" s="147"/>
      <c r="I633" s="172"/>
    </row>
    <row r="634" spans="1:9" ht="20.100000000000001" customHeight="1" x14ac:dyDescent="0.2">
      <c r="A634" s="143"/>
      <c r="B634" s="144"/>
      <c r="C634" s="101"/>
      <c r="D634" s="101"/>
      <c r="E634" s="145"/>
      <c r="F634" s="101"/>
      <c r="G634" s="146"/>
      <c r="H634" s="147"/>
      <c r="I634" s="172"/>
    </row>
    <row r="635" spans="1:9" ht="20.100000000000001" customHeight="1" x14ac:dyDescent="0.2">
      <c r="A635" s="143"/>
      <c r="B635" s="144"/>
      <c r="C635" s="101"/>
      <c r="D635" s="101"/>
      <c r="E635" s="145"/>
      <c r="F635" s="101"/>
      <c r="G635" s="146"/>
      <c r="H635" s="147"/>
      <c r="I635" s="172"/>
    </row>
    <row r="636" spans="1:9" ht="20.100000000000001" customHeight="1" x14ac:dyDescent="0.2">
      <c r="A636" s="143"/>
      <c r="B636" s="144"/>
      <c r="C636" s="101"/>
      <c r="D636" s="101"/>
      <c r="E636" s="145"/>
      <c r="F636" s="101"/>
      <c r="G636" s="146"/>
      <c r="H636" s="147"/>
      <c r="I636" s="172"/>
    </row>
    <row r="637" spans="1:9" ht="20.100000000000001" customHeight="1" x14ac:dyDescent="0.2">
      <c r="A637" s="143"/>
      <c r="B637" s="144"/>
      <c r="C637" s="101"/>
      <c r="D637" s="101"/>
      <c r="E637" s="145"/>
      <c r="F637" s="101"/>
      <c r="G637" s="146"/>
      <c r="H637" s="147"/>
      <c r="I637" s="172"/>
    </row>
    <row r="638" spans="1:9" ht="20.100000000000001" customHeight="1" x14ac:dyDescent="0.2">
      <c r="A638" s="143"/>
      <c r="B638" s="144"/>
      <c r="C638" s="101"/>
      <c r="D638" s="101"/>
      <c r="E638" s="145"/>
      <c r="F638" s="101"/>
      <c r="G638" s="146"/>
      <c r="H638" s="147"/>
      <c r="I638" s="172"/>
    </row>
    <row r="639" spans="1:9" ht="20.100000000000001" customHeight="1" x14ac:dyDescent="0.2">
      <c r="A639" s="143"/>
      <c r="B639" s="144"/>
      <c r="C639" s="101"/>
      <c r="D639" s="101"/>
      <c r="E639" s="145"/>
      <c r="F639" s="101"/>
      <c r="G639" s="146"/>
      <c r="H639" s="147"/>
      <c r="I639" s="172"/>
    </row>
    <row r="640" spans="1:9" ht="20.100000000000001" customHeight="1" x14ac:dyDescent="0.2">
      <c r="A640" s="143"/>
      <c r="B640" s="144"/>
      <c r="C640" s="101"/>
      <c r="D640" s="101"/>
      <c r="E640" s="145"/>
      <c r="F640" s="101"/>
      <c r="G640" s="146"/>
      <c r="H640" s="147"/>
      <c r="I640" s="172"/>
    </row>
    <row r="641" spans="1:9" ht="20.100000000000001" customHeight="1" x14ac:dyDescent="0.2">
      <c r="A641" s="143"/>
      <c r="B641" s="144"/>
      <c r="C641" s="101"/>
      <c r="D641" s="101"/>
      <c r="E641" s="145"/>
      <c r="F641" s="101"/>
      <c r="G641" s="146"/>
      <c r="H641" s="147"/>
      <c r="I641" s="172"/>
    </row>
    <row r="642" spans="1:9" ht="20.100000000000001" customHeight="1" x14ac:dyDescent="0.2">
      <c r="A642" s="143"/>
      <c r="B642" s="144"/>
      <c r="C642" s="101"/>
      <c r="D642" s="101"/>
      <c r="E642" s="145"/>
      <c r="F642" s="101"/>
      <c r="G642" s="146"/>
      <c r="H642" s="147"/>
      <c r="I642" s="172"/>
    </row>
    <row r="643" spans="1:9" ht="20.100000000000001" customHeight="1" x14ac:dyDescent="0.2">
      <c r="A643" s="143"/>
      <c r="B643" s="144"/>
      <c r="C643" s="101"/>
      <c r="D643" s="101"/>
      <c r="E643" s="145"/>
      <c r="F643" s="101"/>
      <c r="G643" s="146"/>
      <c r="H643" s="147"/>
      <c r="I643" s="172"/>
    </row>
    <row r="644" spans="1:9" ht="20.100000000000001" customHeight="1" x14ac:dyDescent="0.2">
      <c r="A644" s="143"/>
      <c r="B644" s="144"/>
      <c r="C644" s="101"/>
      <c r="D644" s="101"/>
      <c r="E644" s="145"/>
      <c r="F644" s="101"/>
      <c r="G644" s="146"/>
      <c r="H644" s="147"/>
      <c r="I644" s="172"/>
    </row>
    <row r="645" spans="1:9" ht="20.100000000000001" customHeight="1" x14ac:dyDescent="0.2">
      <c r="A645" s="143"/>
      <c r="B645" s="144"/>
      <c r="C645" s="101"/>
      <c r="D645" s="101"/>
      <c r="E645" s="145"/>
      <c r="F645" s="101"/>
      <c r="G645" s="146"/>
      <c r="H645" s="147"/>
      <c r="I645" s="172"/>
    </row>
    <row r="646" spans="1:9" ht="20.100000000000001" customHeight="1" x14ac:dyDescent="0.2">
      <c r="A646" s="143"/>
      <c r="B646" s="144"/>
      <c r="C646" s="101"/>
      <c r="D646" s="101"/>
      <c r="E646" s="145"/>
      <c r="F646" s="101"/>
      <c r="G646" s="146"/>
      <c r="H646" s="147"/>
      <c r="I646" s="172"/>
    </row>
    <row r="647" spans="1:9" ht="20.100000000000001" customHeight="1" x14ac:dyDescent="0.2">
      <c r="A647" s="143"/>
      <c r="B647" s="144"/>
      <c r="C647" s="101"/>
      <c r="D647" s="101"/>
      <c r="E647" s="145"/>
      <c r="F647" s="101"/>
      <c r="G647" s="146"/>
      <c r="H647" s="147"/>
      <c r="I647" s="172"/>
    </row>
    <row r="648" spans="1:9" ht="20.100000000000001" customHeight="1" x14ac:dyDescent="0.2">
      <c r="A648" s="143"/>
      <c r="B648" s="144"/>
      <c r="C648" s="101"/>
      <c r="D648" s="101"/>
      <c r="E648" s="145"/>
      <c r="F648" s="101"/>
      <c r="G648" s="146"/>
      <c r="H648" s="147"/>
      <c r="I648" s="172"/>
    </row>
    <row r="649" spans="1:9" ht="20.100000000000001" customHeight="1" x14ac:dyDescent="0.2">
      <c r="A649" s="143"/>
      <c r="B649" s="144"/>
      <c r="C649" s="101"/>
      <c r="D649" s="101"/>
      <c r="E649" s="145"/>
      <c r="F649" s="101"/>
      <c r="G649" s="146"/>
      <c r="H649" s="147"/>
      <c r="I649" s="172"/>
    </row>
    <row r="650" spans="1:9" ht="20.100000000000001" customHeight="1" x14ac:dyDescent="0.2">
      <c r="A650" s="143"/>
      <c r="B650" s="144"/>
      <c r="C650" s="101"/>
      <c r="D650" s="101"/>
      <c r="E650" s="145"/>
      <c r="F650" s="101"/>
      <c r="G650" s="146"/>
      <c r="H650" s="147"/>
      <c r="I650" s="172"/>
    </row>
    <row r="651" spans="1:9" ht="20.100000000000001" customHeight="1" x14ac:dyDescent="0.2">
      <c r="A651" s="143"/>
      <c r="B651" s="144"/>
      <c r="C651" s="101"/>
      <c r="D651" s="101"/>
      <c r="E651" s="145"/>
      <c r="F651" s="101"/>
      <c r="G651" s="146"/>
      <c r="H651" s="147"/>
      <c r="I651" s="172"/>
    </row>
    <row r="652" spans="1:9" ht="20.100000000000001" customHeight="1" x14ac:dyDescent="0.2">
      <c r="A652" s="143"/>
      <c r="B652" s="144"/>
      <c r="C652" s="101"/>
      <c r="D652" s="101"/>
      <c r="E652" s="145"/>
      <c r="F652" s="101"/>
      <c r="G652" s="146"/>
      <c r="H652" s="147"/>
      <c r="I652" s="172"/>
    </row>
    <row r="653" spans="1:9" ht="20.100000000000001" customHeight="1" x14ac:dyDescent="0.2">
      <c r="A653" s="143"/>
      <c r="B653" s="144"/>
      <c r="C653" s="101"/>
      <c r="D653" s="101"/>
      <c r="E653" s="145"/>
      <c r="F653" s="101"/>
      <c r="G653" s="146"/>
      <c r="H653" s="147"/>
      <c r="I653" s="172"/>
    </row>
    <row r="654" spans="1:9" ht="20.100000000000001" customHeight="1" x14ac:dyDescent="0.2">
      <c r="A654" s="143"/>
      <c r="B654" s="144"/>
      <c r="C654" s="101"/>
      <c r="D654" s="101"/>
      <c r="E654" s="145"/>
      <c r="F654" s="101"/>
      <c r="G654" s="146"/>
      <c r="H654" s="147"/>
      <c r="I654" s="172"/>
    </row>
    <row r="655" spans="1:9" ht="20.100000000000001" customHeight="1" x14ac:dyDescent="0.2">
      <c r="A655" s="143"/>
      <c r="B655" s="144"/>
      <c r="C655" s="101"/>
      <c r="D655" s="101"/>
      <c r="E655" s="145"/>
      <c r="F655" s="101"/>
      <c r="G655" s="146"/>
      <c r="H655" s="147"/>
      <c r="I655" s="172"/>
    </row>
    <row r="656" spans="1:9" ht="20.100000000000001" customHeight="1" x14ac:dyDescent="0.2">
      <c r="A656" s="143"/>
      <c r="B656" s="144"/>
      <c r="C656" s="101"/>
      <c r="D656" s="101"/>
      <c r="E656" s="145"/>
      <c r="F656" s="101"/>
      <c r="G656" s="146"/>
      <c r="H656" s="147"/>
      <c r="I656" s="172"/>
    </row>
    <row r="657" spans="1:9" ht="20.100000000000001" customHeight="1" x14ac:dyDescent="0.2">
      <c r="A657" s="143"/>
      <c r="B657" s="144"/>
      <c r="C657" s="101"/>
      <c r="D657" s="101"/>
      <c r="E657" s="145"/>
      <c r="F657" s="101"/>
      <c r="G657" s="146"/>
      <c r="H657" s="147"/>
      <c r="I657" s="172"/>
    </row>
    <row r="658" spans="1:9" ht="20.100000000000001" customHeight="1" x14ac:dyDescent="0.2">
      <c r="A658" s="143"/>
      <c r="B658" s="144"/>
      <c r="C658" s="101"/>
      <c r="D658" s="101"/>
      <c r="E658" s="145"/>
      <c r="F658" s="101"/>
      <c r="G658" s="146"/>
      <c r="H658" s="147"/>
      <c r="I658" s="172"/>
    </row>
    <row r="659" spans="1:9" ht="20.100000000000001" customHeight="1" x14ac:dyDescent="0.2">
      <c r="A659" s="143"/>
      <c r="B659" s="144"/>
      <c r="C659" s="101"/>
      <c r="D659" s="101"/>
      <c r="E659" s="145"/>
      <c r="F659" s="101"/>
      <c r="G659" s="146"/>
      <c r="H659" s="147"/>
      <c r="I659" s="172"/>
    </row>
    <row r="660" spans="1:9" ht="20.100000000000001" customHeight="1" x14ac:dyDescent="0.2">
      <c r="A660" s="143"/>
      <c r="B660" s="144"/>
      <c r="C660" s="101"/>
      <c r="D660" s="101"/>
      <c r="E660" s="145"/>
      <c r="F660" s="101"/>
      <c r="G660" s="146"/>
      <c r="H660" s="147"/>
      <c r="I660" s="172"/>
    </row>
    <row r="661" spans="1:9" ht="20.100000000000001" customHeight="1" x14ac:dyDescent="0.2">
      <c r="A661" s="143"/>
      <c r="B661" s="144"/>
      <c r="C661" s="101"/>
      <c r="D661" s="101"/>
      <c r="E661" s="145"/>
      <c r="F661" s="101"/>
      <c r="G661" s="146"/>
      <c r="H661" s="147"/>
      <c r="I661" s="172"/>
    </row>
    <row r="662" spans="1:9" ht="20.100000000000001" customHeight="1" x14ac:dyDescent="0.2">
      <c r="A662" s="143"/>
      <c r="B662" s="144"/>
      <c r="C662" s="101"/>
      <c r="D662" s="101"/>
      <c r="E662" s="145"/>
      <c r="F662" s="101"/>
      <c r="G662" s="146"/>
      <c r="H662" s="147"/>
      <c r="I662" s="172"/>
    </row>
    <row r="663" spans="1:9" ht="20.100000000000001" customHeight="1" x14ac:dyDescent="0.2">
      <c r="A663" s="143"/>
      <c r="B663" s="144"/>
      <c r="C663" s="101"/>
      <c r="D663" s="101"/>
      <c r="E663" s="145"/>
      <c r="F663" s="101"/>
      <c r="G663" s="146"/>
      <c r="H663" s="147"/>
      <c r="I663" s="172"/>
    </row>
    <row r="664" spans="1:9" ht="20.100000000000001" customHeight="1" x14ac:dyDescent="0.2">
      <c r="A664" s="143"/>
      <c r="B664" s="144"/>
      <c r="C664" s="101"/>
      <c r="D664" s="101"/>
      <c r="E664" s="145"/>
      <c r="F664" s="101"/>
      <c r="G664" s="146"/>
      <c r="H664" s="147"/>
      <c r="I664" s="172"/>
    </row>
    <row r="665" spans="1:9" ht="20.100000000000001" customHeight="1" x14ac:dyDescent="0.2">
      <c r="A665" s="143"/>
      <c r="B665" s="144"/>
      <c r="C665" s="101"/>
      <c r="D665" s="101"/>
      <c r="E665" s="145"/>
      <c r="F665" s="101"/>
      <c r="G665" s="146"/>
      <c r="H665" s="147"/>
      <c r="I665" s="172"/>
    </row>
    <row r="666" spans="1:9" ht="20.100000000000001" customHeight="1" x14ac:dyDescent="0.2">
      <c r="A666" s="143"/>
      <c r="B666" s="144"/>
      <c r="C666" s="101"/>
      <c r="D666" s="101"/>
      <c r="E666" s="145"/>
      <c r="F666" s="101"/>
      <c r="G666" s="146"/>
      <c r="H666" s="147"/>
      <c r="I666" s="172"/>
    </row>
    <row r="667" spans="1:9" ht="20.100000000000001" customHeight="1" x14ac:dyDescent="0.2">
      <c r="A667" s="143"/>
      <c r="B667" s="144"/>
      <c r="C667" s="101"/>
      <c r="D667" s="101"/>
      <c r="E667" s="145"/>
      <c r="F667" s="101"/>
      <c r="G667" s="146"/>
      <c r="H667" s="147"/>
      <c r="I667" s="172"/>
    </row>
    <row r="668" spans="1:9" ht="20.100000000000001" customHeight="1" x14ac:dyDescent="0.2">
      <c r="A668" s="143"/>
      <c r="B668" s="144"/>
      <c r="C668" s="101"/>
      <c r="D668" s="101"/>
      <c r="E668" s="145"/>
      <c r="F668" s="101"/>
      <c r="G668" s="146"/>
      <c r="H668" s="147"/>
      <c r="I668" s="172"/>
    </row>
    <row r="669" spans="1:9" ht="20.100000000000001" customHeight="1" x14ac:dyDescent="0.2">
      <c r="A669" s="143"/>
      <c r="B669" s="144"/>
      <c r="C669" s="101"/>
      <c r="D669" s="101"/>
      <c r="E669" s="145"/>
      <c r="F669" s="101"/>
      <c r="G669" s="146"/>
      <c r="H669" s="147"/>
      <c r="I669" s="172"/>
    </row>
    <row r="670" spans="1:9" ht="20.100000000000001" customHeight="1" x14ac:dyDescent="0.2">
      <c r="A670" s="143"/>
      <c r="B670" s="144"/>
      <c r="C670" s="101"/>
      <c r="D670" s="101"/>
      <c r="E670" s="145"/>
      <c r="F670" s="101"/>
      <c r="G670" s="146"/>
      <c r="H670" s="147"/>
      <c r="I670" s="172"/>
    </row>
    <row r="671" spans="1:9" ht="20.100000000000001" customHeight="1" x14ac:dyDescent="0.2">
      <c r="A671" s="143"/>
      <c r="B671" s="144"/>
      <c r="C671" s="101"/>
      <c r="D671" s="101"/>
      <c r="E671" s="145"/>
      <c r="F671" s="101"/>
      <c r="G671" s="146"/>
      <c r="H671" s="147"/>
      <c r="I671" s="172"/>
    </row>
    <row r="672" spans="1:9" ht="20.100000000000001" customHeight="1" x14ac:dyDescent="0.2">
      <c r="A672" s="143"/>
      <c r="B672" s="144"/>
      <c r="C672" s="101"/>
      <c r="D672" s="101"/>
      <c r="E672" s="145"/>
      <c r="F672" s="101"/>
      <c r="G672" s="146"/>
      <c r="H672" s="147"/>
      <c r="I672" s="172"/>
    </row>
    <row r="673" spans="1:9" ht="20.100000000000001" customHeight="1" x14ac:dyDescent="0.2">
      <c r="A673" s="143"/>
      <c r="B673" s="144"/>
      <c r="C673" s="101"/>
      <c r="D673" s="101"/>
      <c r="E673" s="145"/>
      <c r="F673" s="101"/>
      <c r="G673" s="146"/>
      <c r="H673" s="147"/>
      <c r="I673" s="172"/>
    </row>
    <row r="674" spans="1:9" ht="20.100000000000001" customHeight="1" x14ac:dyDescent="0.2">
      <c r="A674" s="143"/>
      <c r="B674" s="144"/>
      <c r="C674" s="101"/>
      <c r="D674" s="101"/>
      <c r="E674" s="145"/>
      <c r="F674" s="101"/>
      <c r="G674" s="146"/>
      <c r="H674" s="147"/>
      <c r="I674" s="172"/>
    </row>
    <row r="675" spans="1:9" ht="20.100000000000001" customHeight="1" x14ac:dyDescent="0.2">
      <c r="A675" s="143"/>
      <c r="B675" s="144"/>
      <c r="C675" s="101"/>
      <c r="D675" s="101"/>
      <c r="E675" s="145"/>
      <c r="F675" s="101"/>
      <c r="G675" s="146"/>
      <c r="H675" s="147"/>
      <c r="I675" s="172"/>
    </row>
    <row r="676" spans="1:9" ht="20.100000000000001" customHeight="1" x14ac:dyDescent="0.2">
      <c r="A676" s="143"/>
      <c r="B676" s="144"/>
      <c r="C676" s="101"/>
      <c r="D676" s="101"/>
      <c r="E676" s="145"/>
      <c r="F676" s="101"/>
      <c r="G676" s="146"/>
      <c r="H676" s="147"/>
      <c r="I676" s="172"/>
    </row>
    <row r="677" spans="1:9" ht="20.100000000000001" customHeight="1" x14ac:dyDescent="0.2">
      <c r="A677" s="143"/>
      <c r="B677" s="144"/>
      <c r="C677" s="101"/>
      <c r="D677" s="101"/>
      <c r="E677" s="145"/>
      <c r="F677" s="101"/>
      <c r="G677" s="146"/>
      <c r="H677" s="147"/>
      <c r="I677" s="172"/>
    </row>
    <row r="678" spans="1:9" ht="20.100000000000001" customHeight="1" x14ac:dyDescent="0.2">
      <c r="A678" s="143"/>
      <c r="B678" s="144"/>
      <c r="C678" s="101"/>
      <c r="D678" s="101"/>
      <c r="E678" s="145"/>
      <c r="F678" s="101"/>
      <c r="G678" s="146"/>
      <c r="H678" s="147"/>
      <c r="I678" s="172"/>
    </row>
    <row r="679" spans="1:9" ht="20.100000000000001" customHeight="1" x14ac:dyDescent="0.2">
      <c r="A679" s="143"/>
      <c r="B679" s="144"/>
      <c r="C679" s="101"/>
      <c r="D679" s="101"/>
      <c r="E679" s="145"/>
      <c r="F679" s="101"/>
      <c r="G679" s="146"/>
      <c r="H679" s="147"/>
      <c r="I679" s="172"/>
    </row>
    <row r="680" spans="1:9" ht="20.100000000000001" customHeight="1" x14ac:dyDescent="0.2">
      <c r="A680" s="143"/>
      <c r="B680" s="144"/>
      <c r="C680" s="101"/>
      <c r="D680" s="101"/>
      <c r="E680" s="145"/>
      <c r="F680" s="101"/>
      <c r="G680" s="146"/>
      <c r="H680" s="147"/>
      <c r="I680" s="172"/>
    </row>
    <row r="681" spans="1:9" ht="20.100000000000001" customHeight="1" x14ac:dyDescent="0.2">
      <c r="A681" s="143"/>
      <c r="B681" s="144"/>
      <c r="C681" s="101"/>
      <c r="D681" s="101"/>
      <c r="E681" s="145"/>
      <c r="F681" s="101"/>
      <c r="G681" s="146"/>
      <c r="H681" s="147"/>
      <c r="I681" s="172"/>
    </row>
    <row r="682" spans="1:9" ht="20.100000000000001" customHeight="1" x14ac:dyDescent="0.2">
      <c r="A682" s="143"/>
      <c r="B682" s="144"/>
      <c r="C682" s="101"/>
      <c r="D682" s="101"/>
      <c r="E682" s="145"/>
      <c r="F682" s="101"/>
      <c r="G682" s="146"/>
      <c r="H682" s="147"/>
      <c r="I682" s="172"/>
    </row>
    <row r="683" spans="1:9" ht="20.100000000000001" customHeight="1" x14ac:dyDescent="0.2">
      <c r="A683" s="143"/>
      <c r="B683" s="144"/>
      <c r="C683" s="101"/>
      <c r="D683" s="101"/>
      <c r="E683" s="145"/>
      <c r="F683" s="101"/>
      <c r="G683" s="146"/>
      <c r="H683" s="147"/>
      <c r="I683" s="172"/>
    </row>
    <row r="684" spans="1:9" ht="20.100000000000001" customHeight="1" x14ac:dyDescent="0.2">
      <c r="A684" s="143"/>
      <c r="B684" s="144"/>
      <c r="C684" s="101"/>
      <c r="D684" s="101"/>
      <c r="E684" s="145"/>
      <c r="F684" s="101"/>
      <c r="G684" s="146"/>
      <c r="H684" s="147"/>
      <c r="I684" s="172"/>
    </row>
    <row r="685" spans="1:9" ht="20.100000000000001" customHeight="1" x14ac:dyDescent="0.2">
      <c r="A685" s="143"/>
      <c r="B685" s="144"/>
      <c r="C685" s="101"/>
      <c r="D685" s="101"/>
      <c r="E685" s="145"/>
      <c r="F685" s="101"/>
      <c r="G685" s="146"/>
      <c r="H685" s="147"/>
      <c r="I685" s="172"/>
    </row>
    <row r="686" spans="1:9" ht="20.100000000000001" customHeight="1" x14ac:dyDescent="0.2">
      <c r="A686" s="143"/>
      <c r="B686" s="144"/>
      <c r="C686" s="101"/>
      <c r="D686" s="101"/>
      <c r="E686" s="145"/>
      <c r="F686" s="101"/>
      <c r="G686" s="146"/>
      <c r="H686" s="147"/>
      <c r="I686" s="172"/>
    </row>
    <row r="687" spans="1:9" ht="20.100000000000001" customHeight="1" x14ac:dyDescent="0.2">
      <c r="A687" s="143"/>
      <c r="B687" s="144"/>
      <c r="C687" s="101"/>
      <c r="D687" s="101"/>
      <c r="E687" s="145"/>
      <c r="F687" s="101"/>
      <c r="G687" s="146"/>
      <c r="H687" s="147"/>
      <c r="I687" s="172"/>
    </row>
    <row r="688" spans="1:9" ht="20.100000000000001" customHeight="1" x14ac:dyDescent="0.2">
      <c r="A688" s="143"/>
      <c r="B688" s="144"/>
      <c r="C688" s="101"/>
      <c r="D688" s="101"/>
      <c r="E688" s="145"/>
      <c r="F688" s="101"/>
      <c r="G688" s="146"/>
      <c r="H688" s="147"/>
      <c r="I688" s="172"/>
    </row>
    <row r="689" spans="1:9" ht="20.100000000000001" customHeight="1" x14ac:dyDescent="0.2">
      <c r="A689" s="143"/>
      <c r="B689" s="144"/>
      <c r="C689" s="101"/>
      <c r="D689" s="101"/>
      <c r="E689" s="145"/>
      <c r="F689" s="101"/>
      <c r="G689" s="146"/>
      <c r="H689" s="147"/>
      <c r="I689" s="172"/>
    </row>
    <row r="690" spans="1:9" ht="20.100000000000001" customHeight="1" x14ac:dyDescent="0.2">
      <c r="A690" s="143"/>
      <c r="B690" s="144"/>
      <c r="C690" s="101"/>
      <c r="D690" s="101"/>
      <c r="E690" s="145"/>
      <c r="F690" s="101"/>
      <c r="G690" s="146"/>
      <c r="H690" s="147"/>
      <c r="I690" s="172"/>
    </row>
    <row r="691" spans="1:9" ht="20.100000000000001" customHeight="1" x14ac:dyDescent="0.2">
      <c r="A691" s="143"/>
      <c r="B691" s="144"/>
      <c r="C691" s="101"/>
      <c r="D691" s="101"/>
      <c r="E691" s="145"/>
      <c r="F691" s="101"/>
      <c r="G691" s="146"/>
      <c r="H691" s="147"/>
      <c r="I691" s="172"/>
    </row>
    <row r="692" spans="1:9" ht="20.100000000000001" customHeight="1" x14ac:dyDescent="0.2">
      <c r="A692" s="143"/>
      <c r="B692" s="144"/>
      <c r="C692" s="101"/>
      <c r="D692" s="101"/>
      <c r="E692" s="145"/>
      <c r="F692" s="101"/>
      <c r="G692" s="146"/>
      <c r="H692" s="147"/>
      <c r="I692" s="172"/>
    </row>
    <row r="693" spans="1:9" ht="20.100000000000001" customHeight="1" x14ac:dyDescent="0.2">
      <c r="A693" s="143"/>
      <c r="B693" s="144"/>
      <c r="C693" s="101"/>
      <c r="D693" s="101"/>
      <c r="E693" s="145"/>
      <c r="F693" s="101"/>
      <c r="G693" s="146"/>
      <c r="H693" s="147"/>
      <c r="I693" s="172"/>
    </row>
    <row r="694" spans="1:9" ht="20.100000000000001" customHeight="1" x14ac:dyDescent="0.2">
      <c r="A694" s="143"/>
      <c r="B694" s="144"/>
      <c r="C694" s="101"/>
      <c r="D694" s="101"/>
      <c r="E694" s="145"/>
      <c r="F694" s="101"/>
      <c r="G694" s="146"/>
      <c r="H694" s="147"/>
      <c r="I694" s="172"/>
    </row>
    <row r="695" spans="1:9" ht="20.100000000000001" customHeight="1" x14ac:dyDescent="0.2">
      <c r="A695" s="143"/>
      <c r="B695" s="144"/>
      <c r="C695" s="101"/>
      <c r="D695" s="101"/>
      <c r="E695" s="145"/>
      <c r="F695" s="101"/>
      <c r="G695" s="146"/>
      <c r="H695" s="147"/>
      <c r="I695" s="172"/>
    </row>
    <row r="696" spans="1:9" ht="20.100000000000001" customHeight="1" x14ac:dyDescent="0.2">
      <c r="A696" s="143"/>
      <c r="B696" s="144"/>
      <c r="C696" s="101"/>
      <c r="D696" s="101"/>
      <c r="E696" s="145"/>
      <c r="F696" s="101"/>
      <c r="G696" s="146"/>
      <c r="H696" s="147"/>
      <c r="I696" s="172"/>
    </row>
    <row r="697" spans="1:9" ht="20.100000000000001" customHeight="1" x14ac:dyDescent="0.2">
      <c r="A697" s="143"/>
      <c r="B697" s="144"/>
      <c r="C697" s="101"/>
      <c r="D697" s="101"/>
      <c r="E697" s="145"/>
      <c r="F697" s="101"/>
      <c r="G697" s="146"/>
      <c r="H697" s="147"/>
      <c r="I697" s="172"/>
    </row>
    <row r="698" spans="1:9" ht="20.100000000000001" customHeight="1" x14ac:dyDescent="0.2">
      <c r="A698" s="143"/>
      <c r="B698" s="144"/>
      <c r="C698" s="101"/>
      <c r="D698" s="101"/>
      <c r="E698" s="145"/>
      <c r="F698" s="101"/>
      <c r="G698" s="146"/>
      <c r="H698" s="147"/>
      <c r="I698" s="172"/>
    </row>
    <row r="699" spans="1:9" ht="20.100000000000001" customHeight="1" x14ac:dyDescent="0.2">
      <c r="A699" s="143"/>
      <c r="B699" s="144"/>
      <c r="C699" s="101"/>
      <c r="D699" s="101"/>
      <c r="E699" s="145"/>
      <c r="F699" s="101"/>
      <c r="G699" s="146"/>
      <c r="H699" s="147"/>
      <c r="I699" s="172"/>
    </row>
    <row r="700" spans="1:9" ht="20.100000000000001" customHeight="1" x14ac:dyDescent="0.2">
      <c r="A700" s="143"/>
      <c r="B700" s="144"/>
      <c r="C700" s="101"/>
      <c r="D700" s="101"/>
      <c r="E700" s="145"/>
      <c r="F700" s="101"/>
      <c r="G700" s="146"/>
      <c r="H700" s="147"/>
      <c r="I700" s="172"/>
    </row>
    <row r="701" spans="1:9" ht="20.100000000000001" customHeight="1" x14ac:dyDescent="0.2">
      <c r="A701" s="143"/>
      <c r="B701" s="144"/>
      <c r="C701" s="101"/>
      <c r="D701" s="101"/>
      <c r="E701" s="145"/>
      <c r="F701" s="101"/>
      <c r="G701" s="146"/>
      <c r="H701" s="147"/>
      <c r="I701" s="172"/>
    </row>
  </sheetData>
  <sheetProtection password="CC60" sheet="1" objects="1" scenarios="1" selectLockedCells="1"/>
  <mergeCells count="9">
    <mergeCell ref="A11:B11"/>
    <mergeCell ref="C11:F11"/>
    <mergeCell ref="C9:F9"/>
    <mergeCell ref="A6:I6"/>
    <mergeCell ref="A4:I4"/>
    <mergeCell ref="A5:I5"/>
    <mergeCell ref="A7:I7"/>
    <mergeCell ref="A9:B9"/>
    <mergeCell ref="A10:B10"/>
  </mergeCells>
  <dataValidations count="5">
    <dataValidation type="date" allowBlank="1" showInputMessage="1" showErrorMessage="1" errorTitle="ungültiges Datum" error="Bitte geben Sie ein gültiges Datum ein." sqref="A14:A701">
      <formula1>41640</formula1>
      <formula2>47118</formula2>
    </dataValidation>
    <dataValidation type="list" allowBlank="1" showInputMessage="1" showErrorMessage="1" sqref="E14:E701">
      <formula1>"ja,nein"</formula1>
    </dataValidation>
    <dataValidation type="list" allowBlank="1" showInputMessage="1" showErrorMessage="1" sqref="G14:G701">
      <formula1>"Kaufvertrag,Dienstvertrag,Werkvertrag,Mietvertrag"</formula1>
    </dataValidation>
    <dataValidation type="list" allowBlank="1" showInputMessage="1" showErrorMessage="1" sqref="I14:I701">
      <formula1>"ja,nein,entfällt"</formula1>
    </dataValidation>
    <dataValidation type="list" allowBlank="1" showInputMessage="1" showErrorMessage="1" sqref="H14:H701">
      <formula1>"oV,noV,VV,wD,IP,öA,bA,VVg,DA,entfällt"</formula1>
    </dataValidation>
  </dataValidations>
  <pageMargins left="0.70866141732283472" right="0.70866141732283472" top="1.3779527559055118" bottom="0.78740157480314965" header="0.31496062992125984" footer="0.31496062992125984"/>
  <pageSetup paperSize="9" scale="84" fitToHeight="0" orientation="landscape" r:id="rId1"/>
  <headerFooter>
    <oddHeader>&amp;L&amp;G        Anlage 5&amp;R&amp;G
Förderung von Forschung, Entwicklung und Innovation
Einzelbetriebliche und Verbundvorhaben FuE (Unternehmen)</oddHeader>
    <oddFooter>&amp;L&amp;"Arial,Standard"Stand 31.01.2023&amp;C&amp;"Arial,Standard"Seite &amp;P</oddFooter>
    <firstHeader>&amp;LAnlage 1&amp;R&amp;G
Förderung von Forschung, Entwicklung und Innovation
Durchführbarkeitsstudien</firstHeader>
    <firstFooter>&amp;CLetzte Seite</firstFooter>
  </headerFooter>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110"/>
  <sheetViews>
    <sheetView showGridLines="0" showRowColHeaders="0" zoomScale="85" zoomScaleNormal="85" zoomScaleSheetLayoutView="100" zoomScalePageLayoutView="85" workbookViewId="0">
      <pane ySplit="10" topLeftCell="A11" activePane="bottomLeft" state="frozen"/>
      <selection pane="bottomLeft" activeCell="A11" sqref="A11"/>
    </sheetView>
  </sheetViews>
  <sheetFormatPr baseColWidth="10" defaultRowHeight="12.75" x14ac:dyDescent="0.2"/>
  <cols>
    <col min="1" max="1" width="26.28515625" style="28" customWidth="1"/>
    <col min="2" max="2" width="23.42578125" style="28" customWidth="1"/>
    <col min="3" max="3" width="25.5703125" style="28" customWidth="1"/>
    <col min="4" max="4" width="26" style="28" customWidth="1"/>
    <col min="5" max="5" width="30.5703125" style="28" customWidth="1"/>
    <col min="6" max="6" width="11.42578125" style="28" customWidth="1"/>
    <col min="7" max="16384" width="11.42578125" style="28"/>
  </cols>
  <sheetData>
    <row r="1" spans="1:5" ht="15.75" x14ac:dyDescent="0.25">
      <c r="A1" s="9" t="s">
        <v>172</v>
      </c>
    </row>
    <row r="2" spans="1:5" ht="5.0999999999999996" customHeight="1" x14ac:dyDescent="0.2"/>
    <row r="3" spans="1:5" ht="12.75" customHeight="1" x14ac:dyDescent="0.2">
      <c r="A3" s="135"/>
    </row>
    <row r="4" spans="1:5" ht="24.75" customHeight="1" x14ac:dyDescent="0.2">
      <c r="A4" s="225" t="s">
        <v>174</v>
      </c>
      <c r="B4" s="225"/>
      <c r="C4" s="225"/>
      <c r="D4" s="225"/>
      <c r="E4" s="225"/>
    </row>
    <row r="5" spans="1:5" ht="5.0999999999999996" customHeight="1" x14ac:dyDescent="0.2">
      <c r="A5" s="14"/>
      <c r="B5" s="15"/>
      <c r="C5" s="15"/>
      <c r="D5" s="15"/>
      <c r="E5" s="15"/>
    </row>
    <row r="6" spans="1:5" ht="24.95" customHeight="1" x14ac:dyDescent="0.2">
      <c r="A6" s="149" t="s">
        <v>0</v>
      </c>
      <c r="B6" s="330" t="str">
        <f>IF(F!P8="","",F!P8)</f>
        <v/>
      </c>
      <c r="C6" s="370"/>
      <c r="D6" s="370"/>
      <c r="E6" s="376"/>
    </row>
    <row r="7" spans="1:5" ht="24.95" customHeight="1" x14ac:dyDescent="0.2">
      <c r="A7" s="24" t="s">
        <v>82</v>
      </c>
      <c r="B7" s="138" t="s">
        <v>152</v>
      </c>
      <c r="C7" s="151" t="str">
        <f>IF(F!M16="","",F!M16)</f>
        <v/>
      </c>
      <c r="D7" s="139" t="s">
        <v>7</v>
      </c>
      <c r="E7" s="151" t="str">
        <f>IF(F!S16="","",F!S16)</f>
        <v/>
      </c>
    </row>
    <row r="8" spans="1:5" s="94" customFormat="1" ht="24.95" customHeight="1" x14ac:dyDescent="0.25">
      <c r="A8" s="149" t="s">
        <v>130</v>
      </c>
      <c r="B8" s="330" t="str">
        <f>IF(F!K17="","",F!K17)</f>
        <v/>
      </c>
      <c r="C8" s="370"/>
      <c r="D8" s="370"/>
      <c r="E8" s="376"/>
    </row>
    <row r="9" spans="1:5" ht="5.25" customHeight="1" x14ac:dyDescent="0.2"/>
    <row r="10" spans="1:5" ht="40.5" customHeight="1" x14ac:dyDescent="0.2">
      <c r="A10" s="152" t="s">
        <v>60</v>
      </c>
      <c r="B10" s="387" t="s">
        <v>175</v>
      </c>
      <c r="C10" s="388"/>
      <c r="D10" s="389"/>
      <c r="E10" s="142" t="s">
        <v>173</v>
      </c>
    </row>
    <row r="11" spans="1:5" ht="51" customHeight="1" x14ac:dyDescent="0.2">
      <c r="A11" s="150"/>
      <c r="B11" s="384"/>
      <c r="C11" s="385"/>
      <c r="D11" s="386"/>
      <c r="E11" s="145"/>
    </row>
    <row r="12" spans="1:5" ht="51" customHeight="1" x14ac:dyDescent="0.2">
      <c r="A12" s="150"/>
      <c r="B12" s="384"/>
      <c r="C12" s="385"/>
      <c r="D12" s="386"/>
      <c r="E12" s="145"/>
    </row>
    <row r="13" spans="1:5" ht="51" customHeight="1" x14ac:dyDescent="0.2">
      <c r="A13" s="150"/>
      <c r="B13" s="384"/>
      <c r="C13" s="385"/>
      <c r="D13" s="386"/>
      <c r="E13" s="145"/>
    </row>
    <row r="14" spans="1:5" ht="51" customHeight="1" x14ac:dyDescent="0.2">
      <c r="A14" s="150"/>
      <c r="B14" s="384"/>
      <c r="C14" s="385"/>
      <c r="D14" s="386"/>
      <c r="E14" s="145"/>
    </row>
    <row r="15" spans="1:5" ht="51" customHeight="1" x14ac:dyDescent="0.2">
      <c r="A15" s="150"/>
      <c r="B15" s="384"/>
      <c r="C15" s="385"/>
      <c r="D15" s="386"/>
      <c r="E15" s="145"/>
    </row>
    <row r="16" spans="1:5" ht="51" customHeight="1" x14ac:dyDescent="0.2">
      <c r="A16" s="150"/>
      <c r="B16" s="384"/>
      <c r="C16" s="385"/>
      <c r="D16" s="386"/>
      <c r="E16" s="145"/>
    </row>
    <row r="17" spans="1:5" ht="51" customHeight="1" x14ac:dyDescent="0.2">
      <c r="A17" s="150"/>
      <c r="B17" s="384"/>
      <c r="C17" s="385"/>
      <c r="D17" s="386"/>
      <c r="E17" s="145"/>
    </row>
    <row r="18" spans="1:5" ht="51" customHeight="1" x14ac:dyDescent="0.2">
      <c r="A18" s="150"/>
      <c r="B18" s="384"/>
      <c r="C18" s="385"/>
      <c r="D18" s="386"/>
      <c r="E18" s="145"/>
    </row>
    <row r="19" spans="1:5" ht="51" customHeight="1" x14ac:dyDescent="0.2">
      <c r="A19" s="150"/>
      <c r="B19" s="384"/>
      <c r="C19" s="385"/>
      <c r="D19" s="386"/>
      <c r="E19" s="145"/>
    </row>
    <row r="20" spans="1:5" ht="51" customHeight="1" x14ac:dyDescent="0.2">
      <c r="A20" s="150"/>
      <c r="B20" s="384"/>
      <c r="C20" s="385"/>
      <c r="D20" s="386"/>
      <c r="E20" s="145"/>
    </row>
    <row r="21" spans="1:5" ht="51" customHeight="1" x14ac:dyDescent="0.2">
      <c r="A21" s="150"/>
      <c r="B21" s="384"/>
      <c r="C21" s="385"/>
      <c r="D21" s="386"/>
      <c r="E21" s="145"/>
    </row>
    <row r="22" spans="1:5" ht="51" customHeight="1" x14ac:dyDescent="0.2">
      <c r="A22" s="150"/>
      <c r="B22" s="384"/>
      <c r="C22" s="385"/>
      <c r="D22" s="386"/>
      <c r="E22" s="145"/>
    </row>
    <row r="23" spans="1:5" ht="51" customHeight="1" x14ac:dyDescent="0.2">
      <c r="A23" s="150"/>
      <c r="B23" s="384"/>
      <c r="C23" s="385"/>
      <c r="D23" s="386"/>
      <c r="E23" s="145"/>
    </row>
    <row r="24" spans="1:5" ht="51" customHeight="1" x14ac:dyDescent="0.2">
      <c r="A24" s="150"/>
      <c r="B24" s="384"/>
      <c r="C24" s="385"/>
      <c r="D24" s="386"/>
      <c r="E24" s="145"/>
    </row>
    <row r="25" spans="1:5" ht="51" customHeight="1" x14ac:dyDescent="0.2">
      <c r="A25" s="150"/>
      <c r="B25" s="384"/>
      <c r="C25" s="385"/>
      <c r="D25" s="386"/>
      <c r="E25" s="145"/>
    </row>
    <row r="26" spans="1:5" ht="51" customHeight="1" x14ac:dyDescent="0.2">
      <c r="A26" s="150"/>
      <c r="B26" s="384"/>
      <c r="C26" s="385"/>
      <c r="D26" s="386"/>
      <c r="E26" s="145"/>
    </row>
    <row r="27" spans="1:5" ht="51" customHeight="1" x14ac:dyDescent="0.2">
      <c r="A27" s="150"/>
      <c r="B27" s="384"/>
      <c r="C27" s="385"/>
      <c r="D27" s="386"/>
      <c r="E27" s="145"/>
    </row>
    <row r="28" spans="1:5" ht="51" customHeight="1" x14ac:dyDescent="0.2">
      <c r="A28" s="150"/>
      <c r="B28" s="384"/>
      <c r="C28" s="385"/>
      <c r="D28" s="386"/>
      <c r="E28" s="145"/>
    </row>
    <row r="29" spans="1:5" ht="51" customHeight="1" x14ac:dyDescent="0.2">
      <c r="A29" s="150"/>
      <c r="B29" s="384"/>
      <c r="C29" s="385"/>
      <c r="D29" s="386"/>
      <c r="E29" s="145"/>
    </row>
    <row r="30" spans="1:5" ht="51" customHeight="1" x14ac:dyDescent="0.2">
      <c r="A30" s="150"/>
      <c r="B30" s="384"/>
      <c r="C30" s="385"/>
      <c r="D30" s="386"/>
      <c r="E30" s="145"/>
    </row>
    <row r="31" spans="1:5" ht="51" customHeight="1" x14ac:dyDescent="0.2">
      <c r="A31" s="150"/>
      <c r="B31" s="384"/>
      <c r="C31" s="385"/>
      <c r="D31" s="386"/>
      <c r="E31" s="145"/>
    </row>
    <row r="32" spans="1:5" ht="51" customHeight="1" x14ac:dyDescent="0.2">
      <c r="A32" s="150"/>
      <c r="B32" s="384"/>
      <c r="C32" s="385"/>
      <c r="D32" s="386"/>
      <c r="E32" s="145"/>
    </row>
    <row r="33" spans="1:5" ht="51" customHeight="1" x14ac:dyDescent="0.2">
      <c r="A33" s="150"/>
      <c r="B33" s="384"/>
      <c r="C33" s="385"/>
      <c r="D33" s="386"/>
      <c r="E33" s="145"/>
    </row>
    <row r="34" spans="1:5" ht="51" customHeight="1" x14ac:dyDescent="0.2">
      <c r="A34" s="150"/>
      <c r="B34" s="384"/>
      <c r="C34" s="385"/>
      <c r="D34" s="386"/>
      <c r="E34" s="145"/>
    </row>
    <row r="35" spans="1:5" ht="51" customHeight="1" x14ac:dyDescent="0.2">
      <c r="A35" s="150"/>
      <c r="B35" s="384"/>
      <c r="C35" s="385"/>
      <c r="D35" s="386"/>
      <c r="E35" s="145"/>
    </row>
    <row r="36" spans="1:5" ht="51" customHeight="1" x14ac:dyDescent="0.2">
      <c r="A36" s="150"/>
      <c r="B36" s="384"/>
      <c r="C36" s="385"/>
      <c r="D36" s="386"/>
      <c r="E36" s="145"/>
    </row>
    <row r="37" spans="1:5" ht="51" customHeight="1" x14ac:dyDescent="0.2">
      <c r="A37" s="150"/>
      <c r="B37" s="384"/>
      <c r="C37" s="385"/>
      <c r="D37" s="386"/>
      <c r="E37" s="145"/>
    </row>
    <row r="38" spans="1:5" ht="51" customHeight="1" x14ac:dyDescent="0.2">
      <c r="A38" s="150"/>
      <c r="B38" s="384"/>
      <c r="C38" s="385"/>
      <c r="D38" s="386"/>
      <c r="E38" s="145"/>
    </row>
    <row r="39" spans="1:5" ht="51" customHeight="1" x14ac:dyDescent="0.2">
      <c r="A39" s="150"/>
      <c r="B39" s="384"/>
      <c r="C39" s="385"/>
      <c r="D39" s="386"/>
      <c r="E39" s="145"/>
    </row>
    <row r="40" spans="1:5" ht="51" customHeight="1" x14ac:dyDescent="0.2">
      <c r="A40" s="150"/>
      <c r="B40" s="384"/>
      <c r="C40" s="385"/>
      <c r="D40" s="386"/>
      <c r="E40" s="145"/>
    </row>
    <row r="41" spans="1:5" ht="51" customHeight="1" x14ac:dyDescent="0.2">
      <c r="A41" s="150"/>
      <c r="B41" s="384"/>
      <c r="C41" s="385"/>
      <c r="D41" s="386"/>
      <c r="E41" s="145"/>
    </row>
    <row r="42" spans="1:5" ht="51" customHeight="1" x14ac:dyDescent="0.2">
      <c r="A42" s="150"/>
      <c r="B42" s="384"/>
      <c r="C42" s="385"/>
      <c r="D42" s="386"/>
      <c r="E42" s="145"/>
    </row>
    <row r="43" spans="1:5" ht="51" customHeight="1" x14ac:dyDescent="0.2">
      <c r="A43" s="150"/>
      <c r="B43" s="384"/>
      <c r="C43" s="385"/>
      <c r="D43" s="386"/>
      <c r="E43" s="145"/>
    </row>
    <row r="44" spans="1:5" ht="51" customHeight="1" x14ac:dyDescent="0.2">
      <c r="A44" s="150"/>
      <c r="B44" s="384"/>
      <c r="C44" s="385"/>
      <c r="D44" s="386"/>
      <c r="E44" s="145"/>
    </row>
    <row r="45" spans="1:5" ht="51" customHeight="1" x14ac:dyDescent="0.2">
      <c r="A45" s="150"/>
      <c r="B45" s="384"/>
      <c r="C45" s="385"/>
      <c r="D45" s="386"/>
      <c r="E45" s="145"/>
    </row>
    <row r="46" spans="1:5" ht="51" customHeight="1" x14ac:dyDescent="0.2">
      <c r="A46" s="150"/>
      <c r="B46" s="384"/>
      <c r="C46" s="385"/>
      <c r="D46" s="386"/>
      <c r="E46" s="145"/>
    </row>
    <row r="47" spans="1:5" ht="51" customHeight="1" x14ac:dyDescent="0.2">
      <c r="A47" s="150"/>
      <c r="B47" s="384"/>
      <c r="C47" s="385"/>
      <c r="D47" s="386"/>
      <c r="E47" s="145"/>
    </row>
    <row r="48" spans="1:5" ht="51" customHeight="1" x14ac:dyDescent="0.2">
      <c r="A48" s="150"/>
      <c r="B48" s="384"/>
      <c r="C48" s="385"/>
      <c r="D48" s="386"/>
      <c r="E48" s="145"/>
    </row>
    <row r="49" spans="1:5" ht="51" customHeight="1" x14ac:dyDescent="0.2">
      <c r="A49" s="150"/>
      <c r="B49" s="384"/>
      <c r="C49" s="385"/>
      <c r="D49" s="386"/>
      <c r="E49" s="145"/>
    </row>
    <row r="50" spans="1:5" ht="51" customHeight="1" x14ac:dyDescent="0.2">
      <c r="A50" s="150"/>
      <c r="B50" s="384"/>
      <c r="C50" s="385"/>
      <c r="D50" s="386"/>
      <c r="E50" s="145"/>
    </row>
    <row r="51" spans="1:5" ht="51" customHeight="1" x14ac:dyDescent="0.2">
      <c r="A51" s="150"/>
      <c r="B51" s="384"/>
      <c r="C51" s="385"/>
      <c r="D51" s="386"/>
      <c r="E51" s="145"/>
    </row>
    <row r="52" spans="1:5" ht="51" customHeight="1" x14ac:dyDescent="0.2">
      <c r="A52" s="150"/>
      <c r="B52" s="384"/>
      <c r="C52" s="385"/>
      <c r="D52" s="386"/>
      <c r="E52" s="145"/>
    </row>
    <row r="53" spans="1:5" ht="51" customHeight="1" x14ac:dyDescent="0.2">
      <c r="A53" s="150"/>
      <c r="B53" s="384"/>
      <c r="C53" s="385"/>
      <c r="D53" s="386"/>
      <c r="E53" s="145"/>
    </row>
    <row r="54" spans="1:5" ht="51" customHeight="1" x14ac:dyDescent="0.2">
      <c r="A54" s="150"/>
      <c r="B54" s="384"/>
      <c r="C54" s="385"/>
      <c r="D54" s="386"/>
      <c r="E54" s="145"/>
    </row>
    <row r="55" spans="1:5" ht="51" customHeight="1" x14ac:dyDescent="0.2">
      <c r="A55" s="150"/>
      <c r="B55" s="384"/>
      <c r="C55" s="385"/>
      <c r="D55" s="386"/>
      <c r="E55" s="145"/>
    </row>
    <row r="56" spans="1:5" ht="51" customHeight="1" x14ac:dyDescent="0.2">
      <c r="A56" s="150"/>
      <c r="B56" s="384"/>
      <c r="C56" s="385"/>
      <c r="D56" s="386"/>
      <c r="E56" s="145"/>
    </row>
    <row r="57" spans="1:5" ht="51" customHeight="1" x14ac:dyDescent="0.2">
      <c r="A57" s="150"/>
      <c r="B57" s="384"/>
      <c r="C57" s="385"/>
      <c r="D57" s="386"/>
      <c r="E57" s="145"/>
    </row>
    <row r="58" spans="1:5" ht="51" customHeight="1" x14ac:dyDescent="0.2">
      <c r="A58" s="150"/>
      <c r="B58" s="384"/>
      <c r="C58" s="385"/>
      <c r="D58" s="386"/>
      <c r="E58" s="145"/>
    </row>
    <row r="59" spans="1:5" ht="51" customHeight="1" x14ac:dyDescent="0.2">
      <c r="A59" s="150"/>
      <c r="B59" s="384"/>
      <c r="C59" s="385"/>
      <c r="D59" s="386"/>
      <c r="E59" s="145"/>
    </row>
    <row r="60" spans="1:5" ht="51" customHeight="1" x14ac:dyDescent="0.2">
      <c r="A60" s="150"/>
      <c r="B60" s="384"/>
      <c r="C60" s="385"/>
      <c r="D60" s="386"/>
      <c r="E60" s="145"/>
    </row>
    <row r="61" spans="1:5" ht="51" customHeight="1" x14ac:dyDescent="0.2">
      <c r="A61" s="150"/>
      <c r="B61" s="384"/>
      <c r="C61" s="385"/>
      <c r="D61" s="386"/>
      <c r="E61" s="145"/>
    </row>
    <row r="62" spans="1:5" ht="51" customHeight="1" x14ac:dyDescent="0.2">
      <c r="A62" s="150"/>
      <c r="B62" s="384"/>
      <c r="C62" s="385"/>
      <c r="D62" s="386"/>
      <c r="E62" s="145"/>
    </row>
    <row r="63" spans="1:5" ht="51" customHeight="1" x14ac:dyDescent="0.2">
      <c r="A63" s="150"/>
      <c r="B63" s="384"/>
      <c r="C63" s="385"/>
      <c r="D63" s="386"/>
      <c r="E63" s="145"/>
    </row>
    <row r="64" spans="1:5" ht="51" customHeight="1" x14ac:dyDescent="0.2">
      <c r="A64" s="150"/>
      <c r="B64" s="384"/>
      <c r="C64" s="385"/>
      <c r="D64" s="386"/>
      <c r="E64" s="145"/>
    </row>
    <row r="65" spans="1:5" ht="51" customHeight="1" x14ac:dyDescent="0.2">
      <c r="A65" s="150"/>
      <c r="B65" s="384"/>
      <c r="C65" s="385"/>
      <c r="D65" s="386"/>
      <c r="E65" s="145"/>
    </row>
    <row r="66" spans="1:5" ht="51" customHeight="1" x14ac:dyDescent="0.2">
      <c r="A66" s="150"/>
      <c r="B66" s="384"/>
      <c r="C66" s="385"/>
      <c r="D66" s="386"/>
      <c r="E66" s="145"/>
    </row>
    <row r="67" spans="1:5" ht="51" customHeight="1" x14ac:dyDescent="0.2">
      <c r="A67" s="150"/>
      <c r="B67" s="384"/>
      <c r="C67" s="385"/>
      <c r="D67" s="386"/>
      <c r="E67" s="145"/>
    </row>
    <row r="68" spans="1:5" ht="51" customHeight="1" x14ac:dyDescent="0.2">
      <c r="A68" s="150"/>
      <c r="B68" s="384"/>
      <c r="C68" s="385"/>
      <c r="D68" s="386"/>
      <c r="E68" s="145"/>
    </row>
    <row r="69" spans="1:5" ht="51" customHeight="1" x14ac:dyDescent="0.2">
      <c r="A69" s="150"/>
      <c r="B69" s="384"/>
      <c r="C69" s="385"/>
      <c r="D69" s="386"/>
      <c r="E69" s="145"/>
    </row>
    <row r="70" spans="1:5" ht="51" customHeight="1" x14ac:dyDescent="0.2">
      <c r="A70" s="150"/>
      <c r="B70" s="384"/>
      <c r="C70" s="385"/>
      <c r="D70" s="386"/>
      <c r="E70" s="145"/>
    </row>
    <row r="71" spans="1:5" ht="51" customHeight="1" x14ac:dyDescent="0.2">
      <c r="A71" s="150"/>
      <c r="B71" s="384"/>
      <c r="C71" s="385"/>
      <c r="D71" s="386"/>
      <c r="E71" s="145"/>
    </row>
    <row r="72" spans="1:5" ht="51" customHeight="1" x14ac:dyDescent="0.2">
      <c r="A72" s="150"/>
      <c r="B72" s="384"/>
      <c r="C72" s="385"/>
      <c r="D72" s="386"/>
      <c r="E72" s="145"/>
    </row>
    <row r="73" spans="1:5" ht="51" customHeight="1" x14ac:dyDescent="0.2">
      <c r="A73" s="150"/>
      <c r="B73" s="384"/>
      <c r="C73" s="385"/>
      <c r="D73" s="386"/>
      <c r="E73" s="145"/>
    </row>
    <row r="74" spans="1:5" ht="51" customHeight="1" x14ac:dyDescent="0.2">
      <c r="A74" s="150"/>
      <c r="B74" s="384"/>
      <c r="C74" s="385"/>
      <c r="D74" s="386"/>
      <c r="E74" s="145"/>
    </row>
    <row r="75" spans="1:5" ht="51" customHeight="1" x14ac:dyDescent="0.2">
      <c r="A75" s="150"/>
      <c r="B75" s="384"/>
      <c r="C75" s="385"/>
      <c r="D75" s="386"/>
      <c r="E75" s="145"/>
    </row>
    <row r="76" spans="1:5" ht="51" customHeight="1" x14ac:dyDescent="0.2">
      <c r="A76" s="150"/>
      <c r="B76" s="384"/>
      <c r="C76" s="385"/>
      <c r="D76" s="386"/>
      <c r="E76" s="145"/>
    </row>
    <row r="77" spans="1:5" ht="51" customHeight="1" x14ac:dyDescent="0.2">
      <c r="A77" s="150"/>
      <c r="B77" s="384"/>
      <c r="C77" s="385"/>
      <c r="D77" s="386"/>
      <c r="E77" s="145"/>
    </row>
    <row r="78" spans="1:5" ht="51" customHeight="1" x14ac:dyDescent="0.2">
      <c r="A78" s="150"/>
      <c r="B78" s="384"/>
      <c r="C78" s="385"/>
      <c r="D78" s="386"/>
      <c r="E78" s="145"/>
    </row>
    <row r="79" spans="1:5" ht="51" customHeight="1" x14ac:dyDescent="0.2">
      <c r="A79" s="150"/>
      <c r="B79" s="384"/>
      <c r="C79" s="385"/>
      <c r="D79" s="386"/>
      <c r="E79" s="145"/>
    </row>
    <row r="80" spans="1:5" ht="51" customHeight="1" x14ac:dyDescent="0.2">
      <c r="A80" s="150"/>
      <c r="B80" s="384"/>
      <c r="C80" s="385"/>
      <c r="D80" s="386"/>
      <c r="E80" s="145"/>
    </row>
    <row r="81" spans="1:5" ht="51" customHeight="1" x14ac:dyDescent="0.2">
      <c r="A81" s="150"/>
      <c r="B81" s="384"/>
      <c r="C81" s="385"/>
      <c r="D81" s="386"/>
      <c r="E81" s="145"/>
    </row>
    <row r="82" spans="1:5" ht="51" customHeight="1" x14ac:dyDescent="0.2">
      <c r="A82" s="150"/>
      <c r="B82" s="384"/>
      <c r="C82" s="385"/>
      <c r="D82" s="386"/>
      <c r="E82" s="145"/>
    </row>
    <row r="83" spans="1:5" ht="51" customHeight="1" x14ac:dyDescent="0.2">
      <c r="A83" s="150"/>
      <c r="B83" s="384"/>
      <c r="C83" s="385"/>
      <c r="D83" s="386"/>
      <c r="E83" s="145"/>
    </row>
    <row r="84" spans="1:5" ht="51" customHeight="1" x14ac:dyDescent="0.2">
      <c r="A84" s="150"/>
      <c r="B84" s="384"/>
      <c r="C84" s="385"/>
      <c r="D84" s="386"/>
      <c r="E84" s="145"/>
    </row>
    <row r="85" spans="1:5" ht="51" customHeight="1" x14ac:dyDescent="0.2">
      <c r="A85" s="150"/>
      <c r="B85" s="384"/>
      <c r="C85" s="385"/>
      <c r="D85" s="386"/>
      <c r="E85" s="145"/>
    </row>
    <row r="86" spans="1:5" ht="51" customHeight="1" x14ac:dyDescent="0.2">
      <c r="A86" s="150"/>
      <c r="B86" s="384"/>
      <c r="C86" s="385"/>
      <c r="D86" s="386"/>
      <c r="E86" s="145"/>
    </row>
    <row r="87" spans="1:5" ht="51" customHeight="1" x14ac:dyDescent="0.2">
      <c r="A87" s="150"/>
      <c r="B87" s="384"/>
      <c r="C87" s="385"/>
      <c r="D87" s="386"/>
      <c r="E87" s="145"/>
    </row>
    <row r="88" spans="1:5" ht="51" customHeight="1" x14ac:dyDescent="0.2">
      <c r="A88" s="150"/>
      <c r="B88" s="384"/>
      <c r="C88" s="385"/>
      <c r="D88" s="386"/>
      <c r="E88" s="145"/>
    </row>
    <row r="89" spans="1:5" ht="51" customHeight="1" x14ac:dyDescent="0.2">
      <c r="A89" s="150"/>
      <c r="B89" s="384"/>
      <c r="C89" s="385"/>
      <c r="D89" s="386"/>
      <c r="E89" s="145"/>
    </row>
    <row r="90" spans="1:5" ht="51" customHeight="1" x14ac:dyDescent="0.2">
      <c r="A90" s="150"/>
      <c r="B90" s="384"/>
      <c r="C90" s="385"/>
      <c r="D90" s="386"/>
      <c r="E90" s="145"/>
    </row>
    <row r="91" spans="1:5" ht="51" customHeight="1" x14ac:dyDescent="0.2">
      <c r="A91" s="150"/>
      <c r="B91" s="384"/>
      <c r="C91" s="385"/>
      <c r="D91" s="386"/>
      <c r="E91" s="145"/>
    </row>
    <row r="92" spans="1:5" ht="51" customHeight="1" x14ac:dyDescent="0.2">
      <c r="A92" s="150"/>
      <c r="B92" s="384"/>
      <c r="C92" s="385"/>
      <c r="D92" s="386"/>
      <c r="E92" s="145"/>
    </row>
    <row r="93" spans="1:5" ht="51" customHeight="1" x14ac:dyDescent="0.2">
      <c r="A93" s="150"/>
      <c r="B93" s="384"/>
      <c r="C93" s="385"/>
      <c r="D93" s="386"/>
      <c r="E93" s="145"/>
    </row>
    <row r="94" spans="1:5" ht="51" customHeight="1" x14ac:dyDescent="0.2">
      <c r="A94" s="150"/>
      <c r="B94" s="384"/>
      <c r="C94" s="385"/>
      <c r="D94" s="386"/>
      <c r="E94" s="145"/>
    </row>
    <row r="95" spans="1:5" ht="51" customHeight="1" x14ac:dyDescent="0.2">
      <c r="A95" s="150"/>
      <c r="B95" s="384"/>
      <c r="C95" s="385"/>
      <c r="D95" s="386"/>
      <c r="E95" s="145"/>
    </row>
    <row r="96" spans="1:5" ht="51" customHeight="1" x14ac:dyDescent="0.2">
      <c r="A96" s="150"/>
      <c r="B96" s="384"/>
      <c r="C96" s="385"/>
      <c r="D96" s="386"/>
      <c r="E96" s="145"/>
    </row>
    <row r="97" spans="1:5" ht="51" customHeight="1" x14ac:dyDescent="0.2">
      <c r="A97" s="150"/>
      <c r="B97" s="384"/>
      <c r="C97" s="385"/>
      <c r="D97" s="386"/>
      <c r="E97" s="145"/>
    </row>
    <row r="98" spans="1:5" ht="51" customHeight="1" x14ac:dyDescent="0.2">
      <c r="A98" s="150"/>
      <c r="B98" s="384"/>
      <c r="C98" s="385"/>
      <c r="D98" s="386"/>
      <c r="E98" s="145"/>
    </row>
    <row r="99" spans="1:5" ht="51" customHeight="1" x14ac:dyDescent="0.2">
      <c r="A99" s="150"/>
      <c r="B99" s="384"/>
      <c r="C99" s="385"/>
      <c r="D99" s="386"/>
      <c r="E99" s="145"/>
    </row>
    <row r="100" spans="1:5" ht="51" customHeight="1" x14ac:dyDescent="0.2">
      <c r="A100" s="150"/>
      <c r="B100" s="384"/>
      <c r="C100" s="385"/>
      <c r="D100" s="386"/>
      <c r="E100" s="145"/>
    </row>
    <row r="101" spans="1:5" ht="51" customHeight="1" x14ac:dyDescent="0.2">
      <c r="A101" s="150"/>
      <c r="B101" s="384"/>
      <c r="C101" s="385"/>
      <c r="D101" s="386"/>
      <c r="E101" s="145"/>
    </row>
    <row r="102" spans="1:5" ht="51" customHeight="1" x14ac:dyDescent="0.2">
      <c r="A102" s="150"/>
      <c r="B102" s="384"/>
      <c r="C102" s="385"/>
      <c r="D102" s="386"/>
      <c r="E102" s="145"/>
    </row>
    <row r="103" spans="1:5" ht="51" customHeight="1" x14ac:dyDescent="0.2">
      <c r="A103" s="150"/>
      <c r="B103" s="384"/>
      <c r="C103" s="385"/>
      <c r="D103" s="386"/>
      <c r="E103" s="145"/>
    </row>
    <row r="104" spans="1:5" ht="51" customHeight="1" x14ac:dyDescent="0.2">
      <c r="A104" s="150"/>
      <c r="B104" s="384"/>
      <c r="C104" s="385"/>
      <c r="D104" s="386"/>
      <c r="E104" s="145"/>
    </row>
    <row r="105" spans="1:5" ht="51" customHeight="1" x14ac:dyDescent="0.2">
      <c r="A105" s="150"/>
      <c r="B105" s="384"/>
      <c r="C105" s="385"/>
      <c r="D105" s="386"/>
      <c r="E105" s="145"/>
    </row>
    <row r="106" spans="1:5" ht="51" customHeight="1" x14ac:dyDescent="0.2">
      <c r="A106" s="150"/>
      <c r="B106" s="384"/>
      <c r="C106" s="385"/>
      <c r="D106" s="386"/>
      <c r="E106" s="145"/>
    </row>
    <row r="107" spans="1:5" ht="51" customHeight="1" x14ac:dyDescent="0.2">
      <c r="A107" s="150"/>
      <c r="B107" s="384"/>
      <c r="C107" s="385"/>
      <c r="D107" s="386"/>
      <c r="E107" s="145"/>
    </row>
    <row r="108" spans="1:5" ht="51" customHeight="1" x14ac:dyDescent="0.2">
      <c r="A108" s="150"/>
      <c r="B108" s="384"/>
      <c r="C108" s="385"/>
      <c r="D108" s="386"/>
      <c r="E108" s="145"/>
    </row>
    <row r="109" spans="1:5" ht="51" customHeight="1" x14ac:dyDescent="0.2">
      <c r="A109" s="150"/>
      <c r="B109" s="384"/>
      <c r="C109" s="385"/>
      <c r="D109" s="386"/>
      <c r="E109" s="145"/>
    </row>
    <row r="110" spans="1:5" ht="51" customHeight="1" x14ac:dyDescent="0.2">
      <c r="A110" s="150"/>
      <c r="B110" s="384"/>
      <c r="C110" s="385"/>
      <c r="D110" s="386"/>
      <c r="E110" s="145"/>
    </row>
  </sheetData>
  <sheetProtection password="CC60" sheet="1" objects="1" scenarios="1" selectLockedCells="1"/>
  <mergeCells count="104">
    <mergeCell ref="B13:D13"/>
    <mergeCell ref="B14:D14"/>
    <mergeCell ref="B15:D15"/>
    <mergeCell ref="B16:D16"/>
    <mergeCell ref="B17:D17"/>
    <mergeCell ref="B10:D10"/>
    <mergeCell ref="A4:E4"/>
    <mergeCell ref="B11:D11"/>
    <mergeCell ref="B12:D12"/>
    <mergeCell ref="B6:E6"/>
    <mergeCell ref="B8:E8"/>
    <mergeCell ref="B23:D23"/>
    <mergeCell ref="B24:D24"/>
    <mergeCell ref="B25:D25"/>
    <mergeCell ref="B26:D26"/>
    <mergeCell ref="B27:D27"/>
    <mergeCell ref="B18:D18"/>
    <mergeCell ref="B19:D19"/>
    <mergeCell ref="B20:D20"/>
    <mergeCell ref="B21:D21"/>
    <mergeCell ref="B22:D22"/>
    <mergeCell ref="B33:D33"/>
    <mergeCell ref="B34:D34"/>
    <mergeCell ref="B35:D35"/>
    <mergeCell ref="B36:D36"/>
    <mergeCell ref="B37:D37"/>
    <mergeCell ref="B28:D28"/>
    <mergeCell ref="B29:D29"/>
    <mergeCell ref="B30:D30"/>
    <mergeCell ref="B31:D31"/>
    <mergeCell ref="B32:D32"/>
    <mergeCell ref="B43:D43"/>
    <mergeCell ref="B44:D44"/>
    <mergeCell ref="B45:D45"/>
    <mergeCell ref="B46:D46"/>
    <mergeCell ref="B47:D47"/>
    <mergeCell ref="B38:D38"/>
    <mergeCell ref="B39:D39"/>
    <mergeCell ref="B40:D40"/>
    <mergeCell ref="B41:D41"/>
    <mergeCell ref="B42:D42"/>
    <mergeCell ref="B53:D53"/>
    <mergeCell ref="B54:D54"/>
    <mergeCell ref="B55:D55"/>
    <mergeCell ref="B56:D56"/>
    <mergeCell ref="B57:D57"/>
    <mergeCell ref="B48:D48"/>
    <mergeCell ref="B49:D49"/>
    <mergeCell ref="B50:D50"/>
    <mergeCell ref="B51:D51"/>
    <mergeCell ref="B52:D52"/>
    <mergeCell ref="B63:D63"/>
    <mergeCell ref="B64:D64"/>
    <mergeCell ref="B65:D65"/>
    <mergeCell ref="B66:D66"/>
    <mergeCell ref="B67:D67"/>
    <mergeCell ref="B58:D58"/>
    <mergeCell ref="B59:D59"/>
    <mergeCell ref="B60:D60"/>
    <mergeCell ref="B61:D61"/>
    <mergeCell ref="B62:D62"/>
    <mergeCell ref="B73:D73"/>
    <mergeCell ref="B74:D74"/>
    <mergeCell ref="B75:D75"/>
    <mergeCell ref="B76:D76"/>
    <mergeCell ref="B77:D77"/>
    <mergeCell ref="B68:D68"/>
    <mergeCell ref="B69:D69"/>
    <mergeCell ref="B70:D70"/>
    <mergeCell ref="B71:D71"/>
    <mergeCell ref="B72:D72"/>
    <mergeCell ref="B83:D83"/>
    <mergeCell ref="B84:D84"/>
    <mergeCell ref="B85:D85"/>
    <mergeCell ref="B86:D86"/>
    <mergeCell ref="B87:D87"/>
    <mergeCell ref="B78:D78"/>
    <mergeCell ref="B79:D79"/>
    <mergeCell ref="B80:D80"/>
    <mergeCell ref="B81:D81"/>
    <mergeCell ref="B82:D82"/>
    <mergeCell ref="B93:D93"/>
    <mergeCell ref="B94:D94"/>
    <mergeCell ref="B95:D95"/>
    <mergeCell ref="B96:D96"/>
    <mergeCell ref="B97:D97"/>
    <mergeCell ref="B88:D88"/>
    <mergeCell ref="B89:D89"/>
    <mergeCell ref="B90:D90"/>
    <mergeCell ref="B91:D91"/>
    <mergeCell ref="B92:D92"/>
    <mergeCell ref="B108:D108"/>
    <mergeCell ref="B109:D109"/>
    <mergeCell ref="B110:D110"/>
    <mergeCell ref="B103:D103"/>
    <mergeCell ref="B104:D104"/>
    <mergeCell ref="B105:D105"/>
    <mergeCell ref="B106:D106"/>
    <mergeCell ref="B107:D107"/>
    <mergeCell ref="B98:D98"/>
    <mergeCell ref="B99:D99"/>
    <mergeCell ref="B100:D100"/>
    <mergeCell ref="B101:D101"/>
    <mergeCell ref="B102:D102"/>
  </mergeCells>
  <dataValidations disablePrompts="1" count="1">
    <dataValidation type="list" allowBlank="1" showInputMessage="1" showErrorMessage="1" errorTitle="ungültige Eingabe" error="Bitte wählen Sie einen Wert aus der Liste aus." sqref="E11:E110">
      <formula1>"FA,T,DI,PU,FA (GF),T (GF),DI (GF), PU (GF)"</formula1>
    </dataValidation>
  </dataValidations>
  <pageMargins left="0.70866141732283472" right="0.70866141732283472" top="1.3779527559055118" bottom="0.78740157480314965" header="0.31496062992125984" footer="0.31496062992125984"/>
  <pageSetup paperSize="9" scale="99" fitToHeight="0" orientation="landscape" r:id="rId1"/>
  <headerFooter>
    <oddHeader>&amp;L&amp;G        Anlage 6&amp;R&amp;G
Förderung von Forschung, Entwicklung und Innovation
Einzelbetriebliche und Verbundvorhaben FuE (Unternehmen)</oddHeader>
    <oddFooter>&amp;L&amp;"Arial,Standard"Stand 31.01.2023&amp;C&amp;"Arial,Standard"Seite &amp;P</oddFooter>
    <firstHeader>&amp;LAnlage 1&amp;R&amp;G
Förderung von Forschung, Entwicklung und Innovation
Durchführbarkeitsstudien</firstHeader>
    <firstFooter>&amp;CLetzte Seite</firstFooter>
  </headerFooter>
  <legacyDrawingHF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8</vt:i4>
      </vt:variant>
      <vt:variant>
        <vt:lpstr>Benannte Bereiche</vt:lpstr>
      </vt:variant>
      <vt:variant>
        <vt:i4>12</vt:i4>
      </vt:variant>
    </vt:vector>
  </HeadingPairs>
  <TitlesOfParts>
    <vt:vector size="20" baseType="lpstr">
      <vt:lpstr>Übersicht</vt:lpstr>
      <vt:lpstr>F</vt:lpstr>
      <vt:lpstr>A1</vt:lpstr>
      <vt:lpstr>A2</vt:lpstr>
      <vt:lpstr>A3</vt:lpstr>
      <vt:lpstr>A4</vt:lpstr>
      <vt:lpstr>A5</vt:lpstr>
      <vt:lpstr>A6</vt:lpstr>
      <vt:lpstr>'A1'!Druckbereich</vt:lpstr>
      <vt:lpstr>'A2'!Druckbereich</vt:lpstr>
      <vt:lpstr>'A3'!Druckbereich</vt:lpstr>
      <vt:lpstr>'A4'!Druckbereich</vt:lpstr>
      <vt:lpstr>'A5'!Druckbereich</vt:lpstr>
      <vt:lpstr>'A6'!Druckbereich</vt:lpstr>
      <vt:lpstr>'A1'!Drucktitel</vt:lpstr>
      <vt:lpstr>'A2'!Drucktitel</vt:lpstr>
      <vt:lpstr>'A3'!Drucktitel</vt:lpstr>
      <vt:lpstr>'A4'!Drucktitel</vt:lpstr>
      <vt:lpstr>'A5'!Drucktitel</vt:lpstr>
      <vt:lpstr>'A6'!Drucktitel</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2023-01-31T09:51:16Z</dcterms:modified>
</cp:coreProperties>
</file>